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updateLinks="never" codeName="ЭтаКнига" defaultThemeVersion="124226"/>
  <bookViews>
    <workbookView xWindow="-15" yWindow="45" windowWidth="19080" windowHeight="6915" tabRatio="898" activeTab="20"/>
  </bookViews>
  <sheets>
    <sheet name="Титульный лист" sheetId="1" r:id="rId1"/>
    <sheet name="СОДЕРЖАНИЕ" sheetId="2" r:id="rId2"/>
    <sheet name="Раз.1" sheetId="3" r:id="rId3"/>
    <sheet name="Раз.2" sheetId="4" r:id="rId4"/>
    <sheet name="Раз.3" sheetId="5" r:id="rId5"/>
    <sheet name="Раз.4" sheetId="6" r:id="rId6"/>
    <sheet name="Раз.5" sheetId="7" r:id="rId7"/>
    <sheet name="Раз.6 " sheetId="8" r:id="rId8"/>
    <sheet name="Раз.7 " sheetId="9" r:id="rId9"/>
    <sheet name="Раз.8 " sheetId="10" r:id="rId10"/>
    <sheet name="Раз.9 " sheetId="11" r:id="rId11"/>
    <sheet name="Раз.10" sheetId="12" r:id="rId12"/>
    <sheet name="Раз.11" sheetId="13" r:id="rId13"/>
    <sheet name="Раз. 12" sheetId="14" r:id="rId14"/>
    <sheet name="Раз.13" sheetId="15" r:id="rId15"/>
    <sheet name="Раз.14" sheetId="16" r:id="rId16"/>
    <sheet name="Раз.15" sheetId="17" r:id="rId17"/>
    <sheet name="Раз.16" sheetId="18" r:id="rId18"/>
    <sheet name="Раз.17" sheetId="19" r:id="rId19"/>
    <sheet name="Раз.18" sheetId="20" r:id="rId20"/>
    <sheet name="Раз.19" sheetId="21" r:id="rId21"/>
    <sheet name="Раз.20" sheetId="22" r:id="rId22"/>
    <sheet name="Раз.21" sheetId="23" r:id="rId23"/>
    <sheet name="Раз.22" sheetId="24" r:id="rId24"/>
    <sheet name="Раз.23" sheetId="25" r:id="rId25"/>
    <sheet name="Раз.24" sheetId="26" r:id="rId26"/>
  </sheets>
  <definedNames>
    <definedName name="Z_0604D79F_C021_4AC9_A757_43ADF7E5E32F_.wvu.PrintArea" localSheetId="8" hidden="1">'Раз.7 '!$A$1:$W$115</definedName>
    <definedName name="Z_0604D79F_C021_4AC9_A757_43ADF7E5E32F_.wvu.PrintArea" localSheetId="9" hidden="1">'Раз.8 '!$A$1:$W$13</definedName>
    <definedName name="Z_0604D79F_C021_4AC9_A757_43ADF7E5E32F_.wvu.PrintArea" localSheetId="10" hidden="1">'Раз.9 '!$A$1:$W$30</definedName>
    <definedName name="Z_0604D79F_C021_4AC9_A757_43ADF7E5E32F_.wvu.PrintTitles" localSheetId="7" hidden="1">'Раз.6 '!$4:$4</definedName>
    <definedName name="Z_0604D79F_C021_4AC9_A757_43ADF7E5E32F_.wvu.PrintTitles" localSheetId="8" hidden="1">'Раз.7 '!$4:$4</definedName>
    <definedName name="Z_1389D833_A391_4956_8CA2_BCA2C282C8AB_.wvu.PrintArea" localSheetId="14" hidden="1">Раз.13!$A$1:$R$28</definedName>
    <definedName name="Z_1389D833_A391_4956_8CA2_BCA2C282C8AB_.wvu.PrintArea" localSheetId="15" hidden="1">Раз.14!$A$1:$R$13</definedName>
    <definedName name="Z_1389D833_A391_4956_8CA2_BCA2C282C8AB_.wvu.PrintTitles" localSheetId="11" hidden="1">Раз.10!$3:$5</definedName>
    <definedName name="Z_1389D833_A391_4956_8CA2_BCA2C282C8AB_.wvu.PrintTitles" localSheetId="12" hidden="1">Раз.11!$3:$4</definedName>
    <definedName name="Z_1389D833_A391_4956_8CA2_BCA2C282C8AB_.wvu.PrintTitles" localSheetId="14" hidden="1">Раз.13!$3:$5</definedName>
    <definedName name="Z_1389D833_A391_4956_8CA2_BCA2C282C8AB_.wvu.PrintTitles" localSheetId="16" hidden="1">Раз.15!$3:$4</definedName>
    <definedName name="Z_1389D833_A391_4956_8CA2_BCA2C282C8AB_.wvu.PrintTitles" localSheetId="17" hidden="1">Раз.16!$3:$4</definedName>
    <definedName name="Z_1389D833_A391_4956_8CA2_BCA2C282C8AB_.wvu.PrintTitles" localSheetId="18" hidden="1">Раз.17!$3:$4</definedName>
    <definedName name="Z_1389D833_A391_4956_8CA2_BCA2C282C8AB_.wvu.PrintTitles" localSheetId="20" hidden="1">Раз.19!$3:$4</definedName>
    <definedName name="Z_1389D833_A391_4956_8CA2_BCA2C282C8AB_.wvu.PrintTitles" localSheetId="3" hidden="1">Раз.2!$3:$4</definedName>
    <definedName name="Z_1389D833_A391_4956_8CA2_BCA2C282C8AB_.wvu.PrintTitles" localSheetId="21" hidden="1">Раз.20!$3:$4</definedName>
    <definedName name="Z_1389D833_A391_4956_8CA2_BCA2C282C8AB_.wvu.PrintTitles" localSheetId="22" hidden="1">Раз.21!$3:$4</definedName>
    <definedName name="Z_1389D833_A391_4956_8CA2_BCA2C282C8AB_.wvu.PrintTitles" localSheetId="23" hidden="1">Раз.22!$3:$4</definedName>
    <definedName name="Z_1389D833_A391_4956_8CA2_BCA2C282C8AB_.wvu.PrintTitles" localSheetId="24" hidden="1">Раз.23!$3:$4</definedName>
    <definedName name="Z_1389D833_A391_4956_8CA2_BCA2C282C8AB_.wvu.PrintTitles" localSheetId="25" hidden="1">Раз.24!$3:$4</definedName>
    <definedName name="Z_1389D833_A391_4956_8CA2_BCA2C282C8AB_.wvu.PrintTitles" localSheetId="4" hidden="1">Раз.3!$3:$4</definedName>
    <definedName name="Z_1389D833_A391_4956_8CA2_BCA2C282C8AB_.wvu.PrintTitles" localSheetId="5" hidden="1">Раз.4!$3:$5</definedName>
    <definedName name="Z_1389D833_A391_4956_8CA2_BCA2C282C8AB_.wvu.PrintTitles" localSheetId="6" hidden="1">Раз.5!#REF!</definedName>
    <definedName name="Z_1389D833_A391_4956_8CA2_BCA2C282C8AB_.wvu.PrintTitles" localSheetId="7" hidden="1">'Раз.6 '!$3:$4</definedName>
    <definedName name="Z_1389D833_A391_4956_8CA2_BCA2C282C8AB_.wvu.PrintTitles" localSheetId="8" hidden="1">'Раз.7 '!$3:$4</definedName>
    <definedName name="Z_18AD06B8_1F3F_41AD_9927_7201993F8465_.wvu.PrintTitles" localSheetId="11" hidden="1">Раз.10!$3:$3</definedName>
    <definedName name="Z_18AD06B8_1F3F_41AD_9927_7201993F8465_.wvu.PrintTitles" localSheetId="12" hidden="1">Раз.11!$3:$3</definedName>
    <definedName name="Z_18AD06B8_1F3F_41AD_9927_7201993F8465_.wvu.PrintTitles" localSheetId="17" hidden="1">Раз.16!$3:$4</definedName>
    <definedName name="Z_18AD06B8_1F3F_41AD_9927_7201993F8465_.wvu.PrintTitles" localSheetId="22" hidden="1">Раз.21!$3:$3</definedName>
    <definedName name="Z_231D6F6C_5B92_408E_B50E_15FB933CC9CE_.wvu.PrintArea" localSheetId="25" hidden="1">Раз.24!$A$1:$V$50</definedName>
    <definedName name="Z_231D6F6C_5B92_408E_B50E_15FB933CC9CE_.wvu.PrintArea" localSheetId="8" hidden="1">'Раз.7 '!$A$1:$W$115</definedName>
    <definedName name="Z_231D6F6C_5B92_408E_B50E_15FB933CC9CE_.wvu.PrintArea" localSheetId="9" hidden="1">'Раз.8 '!$A$1:$W$13</definedName>
    <definedName name="Z_231D6F6C_5B92_408E_B50E_15FB933CC9CE_.wvu.PrintArea" localSheetId="10" hidden="1">'Раз.9 '!$A$1:$W$30</definedName>
    <definedName name="Z_231D6F6C_5B92_408E_B50E_15FB933CC9CE_.wvu.PrintTitles" localSheetId="7" hidden="1">'Раз.6 '!$4:$4</definedName>
    <definedName name="Z_231D6F6C_5B92_408E_B50E_15FB933CC9CE_.wvu.PrintTitles" localSheetId="8" hidden="1">'Раз.7 '!$4:$4</definedName>
    <definedName name="Z_300A5418_7438_410D_B786_C90189A4BAAD_.wvu.PrintArea" localSheetId="2" hidden="1">Раз.1!$A$1:$Y$8</definedName>
    <definedName name="Z_300A5418_7438_410D_B786_C90189A4BAAD_.wvu.PrintArea" localSheetId="8" hidden="1">'Раз.7 '!$A$1:$W$115</definedName>
    <definedName name="Z_300A5418_7438_410D_B786_C90189A4BAAD_.wvu.PrintArea" localSheetId="9" hidden="1">'Раз.8 '!$A$1:$W$13</definedName>
    <definedName name="Z_300A5418_7438_410D_B786_C90189A4BAAD_.wvu.PrintArea" localSheetId="10" hidden="1">'Раз.9 '!$A$1:$W$30</definedName>
    <definedName name="Z_300A5418_7438_410D_B786_C90189A4BAAD_.wvu.PrintTitles" localSheetId="7" hidden="1">'Раз.6 '!$4:$4</definedName>
    <definedName name="Z_300A5418_7438_410D_B786_C90189A4BAAD_.wvu.PrintTitles" localSheetId="8" hidden="1">'Раз.7 '!$4:$4</definedName>
    <definedName name="Z_3B1C8501_B2CC_417B_9AE4_90F02CAD4561_.wvu.PrintArea" localSheetId="14" hidden="1">Раз.13!$A$1:$T$131</definedName>
    <definedName name="Z_3B1C8501_B2CC_417B_9AE4_90F02CAD4561_.wvu.PrintArea" localSheetId="16" hidden="1">Раз.15!$A$1:$T$91</definedName>
    <definedName name="Z_3B1C8501_B2CC_417B_9AE4_90F02CAD4561_.wvu.PrintArea" localSheetId="23" hidden="1">Раз.22!$A$1:$T$41</definedName>
    <definedName name="Z_3B1C8501_B2CC_417B_9AE4_90F02CAD4561_.wvu.PrintArea" localSheetId="25" hidden="1">Раз.24!$A$1:$T$50</definedName>
    <definedName name="Z_3B1C8501_B2CC_417B_9AE4_90F02CAD4561_.wvu.PrintArea" localSheetId="5" hidden="1">Раз.4!$A$1:$T$141</definedName>
    <definedName name="Z_3B1C8501_B2CC_417B_9AE4_90F02CAD4561_.wvu.PrintArea" localSheetId="6" hidden="1">Раз.5!$A$1:$T$190</definedName>
    <definedName name="Z_3B1C8501_B2CC_417B_9AE4_90F02CAD4561_.wvu.PrintArea" localSheetId="8" hidden="1">'Раз.7 '!$A$1:$T$117</definedName>
    <definedName name="Z_3B1C8501_B2CC_417B_9AE4_90F02CAD4561_.wvu.PrintTitles" localSheetId="11" hidden="1">Раз.10!$3:$3</definedName>
    <definedName name="Z_3B1C8501_B2CC_417B_9AE4_90F02CAD4561_.wvu.PrintTitles" localSheetId="12" hidden="1">Раз.11!$3:$3</definedName>
    <definedName name="Z_3B1C8501_B2CC_417B_9AE4_90F02CAD4561_.wvu.PrintTitles" localSheetId="14" hidden="1">Раз.13!$74:$74</definedName>
    <definedName name="Z_3B1C8501_B2CC_417B_9AE4_90F02CAD4561_.wvu.PrintTitles" localSheetId="16" hidden="1">Раз.15!$4:$4</definedName>
    <definedName name="Z_3B1C8501_B2CC_417B_9AE4_90F02CAD4561_.wvu.PrintTitles" localSheetId="17" hidden="1">Раз.16!$3:$4</definedName>
    <definedName name="Z_3B1C8501_B2CC_417B_9AE4_90F02CAD4561_.wvu.PrintTitles" localSheetId="18" hidden="1">Раз.17!$4:$4</definedName>
    <definedName name="Z_3B1C8501_B2CC_417B_9AE4_90F02CAD4561_.wvu.PrintTitles" localSheetId="20" hidden="1">Раз.19!$4:$4</definedName>
    <definedName name="Z_3B1C8501_B2CC_417B_9AE4_90F02CAD4561_.wvu.PrintTitles" localSheetId="22" hidden="1">Раз.21!$3:$3</definedName>
    <definedName name="Z_3B1C8501_B2CC_417B_9AE4_90F02CAD4561_.wvu.PrintTitles" localSheetId="24" hidden="1">Раз.23!$4:$4</definedName>
    <definedName name="Z_3B1C8501_B2CC_417B_9AE4_90F02CAD4561_.wvu.PrintTitles" localSheetId="25" hidden="1">Раз.24!$4:$4</definedName>
    <definedName name="Z_3B1C8501_B2CC_417B_9AE4_90F02CAD4561_.wvu.PrintTitles" localSheetId="4" hidden="1">Раз.3!$4:$4</definedName>
    <definedName name="Z_3B1C8501_B2CC_417B_9AE4_90F02CAD4561_.wvu.PrintTitles" localSheetId="5" hidden="1">Раз.4!$3:$3</definedName>
    <definedName name="Z_3B1C8501_B2CC_417B_9AE4_90F02CAD4561_.wvu.PrintTitles" localSheetId="7" hidden="1">'Раз.6 '!$4:$4</definedName>
    <definedName name="Z_3B1C8501_B2CC_417B_9AE4_90F02CAD4561_.wvu.PrintTitles" localSheetId="8" hidden="1">'Раз.7 '!$4:$4</definedName>
    <definedName name="Z_3C754AA2_FEDC_4BDE_BA94_DAE794298935_.wvu.PrintTitles" localSheetId="5" hidden="1">Раз.4!$5:$5</definedName>
    <definedName name="Z_3D7CCCE5_B786_4E2E_84A4_A4598FBC959E_.wvu.PrintTitles" localSheetId="4" hidden="1">Раз.3!$4:$4</definedName>
    <definedName name="Z_41A38B60_77D1_4CC2_8B81_CDBC9152CFAA_.wvu.PrintTitles" localSheetId="11" hidden="1">Раз.10!$3:$3</definedName>
    <definedName name="Z_41A38B60_77D1_4CC2_8B81_CDBC9152CFAA_.wvu.PrintTitles" localSheetId="12" hidden="1">Раз.11!$3:$3</definedName>
    <definedName name="Z_41A38B60_77D1_4CC2_8B81_CDBC9152CFAA_.wvu.PrintTitles" localSheetId="17" hidden="1">Раз.16!$3:$4</definedName>
    <definedName name="Z_41A38B60_77D1_4CC2_8B81_CDBC9152CFAA_.wvu.PrintTitles" localSheetId="22" hidden="1">Раз.21!$3:$3</definedName>
    <definedName name="Z_41A38B60_77D1_4CC2_8B81_CDBC9152CFAA_.wvu.PrintTitles" localSheetId="5" hidden="1">Раз.4!$5:$5</definedName>
    <definedName name="Z_432E6A36_2E0F_4CCD_B415_5F964CA56A5E_.wvu.PrintTitles" localSheetId="12" hidden="1">Раз.11!$3:$3</definedName>
    <definedName name="Z_432E6A36_2E0F_4CCD_B415_5F964CA56A5E_.wvu.PrintTitles" localSheetId="16" hidden="1">Раз.15!$4:$4</definedName>
    <definedName name="Z_432E6A36_2E0F_4CCD_B415_5F964CA56A5E_.wvu.PrintTitles" localSheetId="22" hidden="1">Раз.21!$3:$3</definedName>
    <definedName name="Z_432E6A36_2E0F_4CCD_B415_5F964CA56A5E_.wvu.PrintTitles" localSheetId="24" hidden="1">Раз.23!$4:$4</definedName>
    <definedName name="Z_432E6A36_2E0F_4CCD_B415_5F964CA56A5E_.wvu.PrintTitles" localSheetId="25" hidden="1">Раз.24!$4:$4</definedName>
    <definedName name="Z_432E6A36_2E0F_4CCD_B415_5F964CA56A5E_.wvu.PrintTitles" localSheetId="4" hidden="1">Раз.3!$4:$4</definedName>
    <definedName name="Z_432E6A36_2E0F_4CCD_B415_5F964CA56A5E_.wvu.PrintTitles" localSheetId="7" hidden="1">'Раз.6 '!$4:$4</definedName>
    <definedName name="Z_4E5C65BD_EA97_48AA_8DA6_4A1BE3FCE209_.wvu.PrintArea" localSheetId="14" hidden="1">Раз.13!$A$1:$S$28</definedName>
    <definedName name="Z_4E5C65BD_EA97_48AA_8DA6_4A1BE3FCE209_.wvu.PrintArea" localSheetId="15" hidden="1">Раз.14!$A$1:$R$28</definedName>
    <definedName name="Z_4E5C65BD_EA97_48AA_8DA6_4A1BE3FCE209_.wvu.PrintArea" localSheetId="19" hidden="1">Раз.18!$A$1:$S$28</definedName>
    <definedName name="Z_4E5C65BD_EA97_48AA_8DA6_4A1BE3FCE209_.wvu.PrintArea" localSheetId="20" hidden="1">Раз.19!$A$1:$T$78</definedName>
    <definedName name="Z_4E5C65BD_EA97_48AA_8DA6_4A1BE3FCE209_.wvu.PrintArea" localSheetId="23" hidden="1">Раз.22!$A$1:$S$38</definedName>
    <definedName name="Z_4E5C65BD_EA97_48AA_8DA6_4A1BE3FCE209_.wvu.PrintArea" localSheetId="6" hidden="1">Раз.5!$A$1:$S$189</definedName>
    <definedName name="Z_4E5C65BD_EA97_48AA_8DA6_4A1BE3FCE209_.wvu.PrintTitles" localSheetId="11" hidden="1">Раз.10!$3:$3</definedName>
    <definedName name="Z_4E5C65BD_EA97_48AA_8DA6_4A1BE3FCE209_.wvu.PrintTitles" localSheetId="12" hidden="1">Раз.11!$3:$3</definedName>
    <definedName name="Z_4E5C65BD_EA97_48AA_8DA6_4A1BE3FCE209_.wvu.PrintTitles" localSheetId="14" hidden="1">Раз.13!$3:$3</definedName>
    <definedName name="Z_4E5C65BD_EA97_48AA_8DA6_4A1BE3FCE209_.wvu.PrintTitles" localSheetId="16" hidden="1">Раз.15!$3:$4</definedName>
    <definedName name="Z_4E5C65BD_EA97_48AA_8DA6_4A1BE3FCE209_.wvu.PrintTitles" localSheetId="17" hidden="1">Раз.16!$3:$4</definedName>
    <definedName name="Z_4E5C65BD_EA97_48AA_8DA6_4A1BE3FCE209_.wvu.PrintTitles" localSheetId="18" hidden="1">Раз.17!$3:$4</definedName>
    <definedName name="Z_4E5C65BD_EA97_48AA_8DA6_4A1BE3FCE209_.wvu.PrintTitles" localSheetId="20" hidden="1">Раз.19!$3:$4</definedName>
    <definedName name="Z_4E5C65BD_EA97_48AA_8DA6_4A1BE3FCE209_.wvu.PrintTitles" localSheetId="21" hidden="1">Раз.20!$3:$4</definedName>
    <definedName name="Z_4E5C65BD_EA97_48AA_8DA6_4A1BE3FCE209_.wvu.PrintTitles" localSheetId="22" hidden="1">Раз.21!$3:$3</definedName>
    <definedName name="Z_4E5C65BD_EA97_48AA_8DA6_4A1BE3FCE209_.wvu.PrintTitles" localSheetId="24" hidden="1">Раз.23!$3:$4</definedName>
    <definedName name="Z_4E5C65BD_EA97_48AA_8DA6_4A1BE3FCE209_.wvu.PrintTitles" localSheetId="25" hidden="1">Раз.24!$3:$4</definedName>
    <definedName name="Z_4E5C65BD_EA97_48AA_8DA6_4A1BE3FCE209_.wvu.PrintTitles" localSheetId="4" hidden="1">Раз.3!$3:$4</definedName>
    <definedName name="Z_4E5C65BD_EA97_48AA_8DA6_4A1BE3FCE209_.wvu.PrintTitles" localSheetId="5" hidden="1">Раз.4!$3:$3</definedName>
    <definedName name="Z_4E5C65BD_EA97_48AA_8DA6_4A1BE3FCE209_.wvu.PrintTitles" localSheetId="6" hidden="1">Раз.5!$136:$136</definedName>
    <definedName name="Z_4E5C65BD_EA97_48AA_8DA6_4A1BE3FCE209_.wvu.PrintTitles" localSheetId="7" hidden="1">'Раз.6 '!$3:$4</definedName>
    <definedName name="Z_4E5C65BD_EA97_48AA_8DA6_4A1BE3FCE209_.wvu.PrintTitles" localSheetId="8" hidden="1">'Раз.7 '!$3:$4</definedName>
    <definedName name="Z_4E5C65BD_EA97_48AA_8DA6_4A1BE3FCE209_.wvu.Rows" localSheetId="8" hidden="1">'Раз.7 '!$62:$62</definedName>
    <definedName name="Z_5164BDEF_504C_4FF6_A15F_EF86800FE5B7_.wvu.PrintTitles" localSheetId="20" hidden="1">Раз.19!$3:$4</definedName>
    <definedName name="Z_5164BDEF_504C_4FF6_A15F_EF86800FE5B7_.wvu.PrintTitles" localSheetId="21" hidden="1">Раз.20!$3:$4</definedName>
    <definedName name="Z_5164BDEF_504C_4FF6_A15F_EF86800FE5B7_.wvu.PrintTitles" localSheetId="6" hidden="1">Раз.5!#REF!</definedName>
    <definedName name="Z_7423AB29_AF91_4980_83F1_590B608E136C_.wvu.PrintArea" localSheetId="20" hidden="1">Раз.19!$A$1:$W$79</definedName>
    <definedName name="Z_7C2D7FB8_433A_4EB3_A37F_E48D196B6C1E_.wvu.PrintArea" localSheetId="8" hidden="1">'Раз.7 '!$A$1:$W$115</definedName>
    <definedName name="Z_7C2D7FB8_433A_4EB3_A37F_E48D196B6C1E_.wvu.PrintArea" localSheetId="9" hidden="1">'Раз.8 '!$A$1:$W$13</definedName>
    <definedName name="Z_7C2D7FB8_433A_4EB3_A37F_E48D196B6C1E_.wvu.PrintArea" localSheetId="10" hidden="1">'Раз.9 '!$A$1:$W$30</definedName>
    <definedName name="Z_7C2D7FB8_433A_4EB3_A37F_E48D196B6C1E_.wvu.PrintTitles" localSheetId="11" hidden="1">Раз.10!$3:$3</definedName>
    <definedName name="Z_7C2D7FB8_433A_4EB3_A37F_E48D196B6C1E_.wvu.PrintTitles" localSheetId="12" hidden="1">Раз.11!$3:$3</definedName>
    <definedName name="Z_7C2D7FB8_433A_4EB3_A37F_E48D196B6C1E_.wvu.PrintTitles" localSheetId="17" hidden="1">Раз.16!$3:$4</definedName>
    <definedName name="Z_7C2D7FB8_433A_4EB3_A37F_E48D196B6C1E_.wvu.PrintTitles" localSheetId="20" hidden="1">Раз.19!$4:$4</definedName>
    <definedName name="Z_7C2D7FB8_433A_4EB3_A37F_E48D196B6C1E_.wvu.PrintTitles" localSheetId="22" hidden="1">Раз.21!$3:$3</definedName>
    <definedName name="Z_7C2D7FB8_433A_4EB3_A37F_E48D196B6C1E_.wvu.PrintTitles" localSheetId="5" hidden="1">Раз.4!$5:$5</definedName>
    <definedName name="Z_7C2D7FB8_433A_4EB3_A37F_E48D196B6C1E_.wvu.PrintTitles" localSheetId="7" hidden="1">'Раз.6 '!$4:$4</definedName>
    <definedName name="Z_7C2D7FB8_433A_4EB3_A37F_E48D196B6C1E_.wvu.PrintTitles" localSheetId="8" hidden="1">'Раз.7 '!$4:$4</definedName>
    <definedName name="Z_8019572E_60A0_4BB8_8D4F_82D5BDA4551A_.wvu.PrintArea" localSheetId="2" hidden="1">Раз.1!$A$1:$X$8</definedName>
    <definedName name="Z_8019572E_60A0_4BB8_8D4F_82D5BDA4551A_.wvu.PrintArea" localSheetId="11" hidden="1">Раз.10!$A$1:$X$111</definedName>
    <definedName name="Z_8019572E_60A0_4BB8_8D4F_82D5BDA4551A_.wvu.PrintArea" localSheetId="12" hidden="1">Раз.11!$A$1:$X$109</definedName>
    <definedName name="Z_8019572E_60A0_4BB8_8D4F_82D5BDA4551A_.wvu.PrintArea" localSheetId="14" hidden="1">Раз.13!$A$1:$X$132</definedName>
    <definedName name="Z_8019572E_60A0_4BB8_8D4F_82D5BDA4551A_.wvu.PrintArea" localSheetId="19" hidden="1">Раз.18!$A$1:$X$29</definedName>
    <definedName name="Z_8019572E_60A0_4BB8_8D4F_82D5BDA4551A_.wvu.PrintArea" localSheetId="20" hidden="1">Раз.19!$A$1:$X$80</definedName>
    <definedName name="Z_8019572E_60A0_4BB8_8D4F_82D5BDA4551A_.wvu.PrintArea" localSheetId="21" hidden="1">Раз.20!$A$1:$X$32</definedName>
    <definedName name="Z_8019572E_60A0_4BB8_8D4F_82D5BDA4551A_.wvu.PrintArea" localSheetId="22" hidden="1">Раз.21!$A$1:$Y$89</definedName>
    <definedName name="Z_8019572E_60A0_4BB8_8D4F_82D5BDA4551A_.wvu.PrintArea" localSheetId="23" hidden="1">Раз.22!$A$1:$X$39</definedName>
    <definedName name="Z_8019572E_60A0_4BB8_8D4F_82D5BDA4551A_.wvu.PrintArea" localSheetId="6" hidden="1">Раз.5!$A$1:$X$190</definedName>
    <definedName name="Z_8019572E_60A0_4BB8_8D4F_82D5BDA4551A_.wvu.PrintArea" localSheetId="8" hidden="1">'Раз.7 '!$A$1:$X$115</definedName>
    <definedName name="Z_8019572E_60A0_4BB8_8D4F_82D5BDA4551A_.wvu.PrintArea" localSheetId="9" hidden="1">'Раз.8 '!$A$1:$X$13</definedName>
    <definedName name="Z_8019572E_60A0_4BB8_8D4F_82D5BDA4551A_.wvu.PrintArea" localSheetId="10" hidden="1">'Раз.9 '!$A$1:$X$30</definedName>
    <definedName name="Z_8019572E_60A0_4BB8_8D4F_82D5BDA4551A_.wvu.PrintTitles" localSheetId="18" hidden="1">Раз.17!$4:$4</definedName>
    <definedName name="Z_8019572E_60A0_4BB8_8D4F_82D5BDA4551A_.wvu.PrintTitles" localSheetId="20" hidden="1">Раз.19!$4:$4</definedName>
    <definedName name="Z_8019572E_60A0_4BB8_8D4F_82D5BDA4551A_.wvu.PrintTitles" localSheetId="25" hidden="1">Раз.24!$4:$4</definedName>
    <definedName name="Z_8019572E_60A0_4BB8_8D4F_82D5BDA4551A_.wvu.PrintTitles" localSheetId="7" hidden="1">'Раз.6 '!$4:$4</definedName>
    <definedName name="Z_8019572E_60A0_4BB8_8D4F_82D5BDA4551A_.wvu.PrintTitles" localSheetId="8" hidden="1">'Раз.7 '!$4:$4</definedName>
    <definedName name="Z_A61738A0_376D_497E_BB5F_124F0A269236_.wvu.PrintArea" localSheetId="11" hidden="1">Раз.10!$A$1:$T$114</definedName>
    <definedName name="Z_A61738A0_376D_497E_BB5F_124F0A269236_.wvu.PrintArea" localSheetId="14" hidden="1">Раз.13!$A$1:$T$131</definedName>
    <definedName name="Z_A61738A0_376D_497E_BB5F_124F0A269236_.wvu.PrintArea" localSheetId="20" hidden="1">Раз.19!$A$1:$W$79</definedName>
    <definedName name="Z_A61738A0_376D_497E_BB5F_124F0A269236_.wvu.PrintArea" localSheetId="7" hidden="1">'Раз.6 '!$A$1:$T$87</definedName>
    <definedName name="Z_A61738A0_376D_497E_BB5F_124F0A269236_.wvu.PrintTitles" localSheetId="11" hidden="1">Раз.10!$3:$3</definedName>
    <definedName name="Z_A61738A0_376D_497E_BB5F_124F0A269236_.wvu.PrintTitles" localSheetId="12" hidden="1">Раз.11!$3:$3</definedName>
    <definedName name="Z_A61738A0_376D_497E_BB5F_124F0A269236_.wvu.PrintTitles" localSheetId="17" hidden="1">Раз.16!$3:$4</definedName>
    <definedName name="Z_A61738A0_376D_497E_BB5F_124F0A269236_.wvu.PrintTitles" localSheetId="18" hidden="1">Раз.17!$4:$4</definedName>
    <definedName name="Z_A61738A0_376D_497E_BB5F_124F0A269236_.wvu.PrintTitles" localSheetId="22" hidden="1">Раз.21!$3:$3</definedName>
    <definedName name="Z_A61738A0_376D_497E_BB5F_124F0A269236_.wvu.PrintTitles" localSheetId="24" hidden="1">Раз.23!$4:$4</definedName>
    <definedName name="Z_A61738A0_376D_497E_BB5F_124F0A269236_.wvu.PrintTitles" localSheetId="4" hidden="1">Раз.3!$4:$4</definedName>
    <definedName name="Z_A61738A0_376D_497E_BB5F_124F0A269236_.wvu.PrintTitles" localSheetId="5" hidden="1">Раз.4!$5:$5</definedName>
    <definedName name="Z_A61738A0_376D_497E_BB5F_124F0A269236_.wvu.PrintTitles" localSheetId="7" hidden="1">'Раз.6 '!$4:$4</definedName>
    <definedName name="Z_A61738A0_376D_497E_BB5F_124F0A269236_.wvu.PrintTitles" localSheetId="8" hidden="1">'Раз.7 '!$4:$4</definedName>
    <definedName name="Z_AF959D09_484B_41BD_900C_5730B3E85FA4_.wvu.PrintTitles" localSheetId="18" hidden="1">Раз.17!$4:$4</definedName>
    <definedName name="Z_AF959D09_484B_41BD_900C_5730B3E85FA4_.wvu.PrintTitles" localSheetId="24" hidden="1">Раз.23!$4:$4</definedName>
    <definedName name="Z_AF959D09_484B_41BD_900C_5730B3E85FA4_.wvu.PrintTitles" localSheetId="7" hidden="1">'Раз.6 '!$4:$4</definedName>
    <definedName name="Z_AF959D09_484B_41BD_900C_5730B3E85FA4_.wvu.PrintTitles" localSheetId="8" hidden="1">'Раз.7 '!$4:$4</definedName>
    <definedName name="Z_B0AB03E6_B1AD_4C70_A8FF_FE3310BF1A8C_.wvu.PrintArea" localSheetId="2" hidden="1">Раз.1!$A$1:$W$8</definedName>
    <definedName name="Z_B0AB03E6_B1AD_4C70_A8FF_FE3310BF1A8C_.wvu.PrintArea" localSheetId="19" hidden="1">Раз.18!$A$1:$W$29</definedName>
    <definedName name="Z_B0AB03E6_B1AD_4C70_A8FF_FE3310BF1A8C_.wvu.PrintArea" localSheetId="3" hidden="1">Раз.2!$A$1:$X$30</definedName>
    <definedName name="Z_B0AB03E6_B1AD_4C70_A8FF_FE3310BF1A8C_.wvu.PrintArea" localSheetId="8" hidden="1">'Раз.7 '!$A$1:$W$115</definedName>
    <definedName name="Z_B0AB03E6_B1AD_4C70_A8FF_FE3310BF1A8C_.wvu.PrintArea" localSheetId="9" hidden="1">'Раз.8 '!$A$1:$W$13</definedName>
    <definedName name="Z_B0AB03E6_B1AD_4C70_A8FF_FE3310BF1A8C_.wvu.PrintArea" localSheetId="10" hidden="1">'Раз.9 '!$A$1:$W$30</definedName>
    <definedName name="Z_B0AB03E6_B1AD_4C70_A8FF_FE3310BF1A8C_.wvu.PrintArea" localSheetId="1" hidden="1">СОДЕРЖАНИЕ!$A$1:$A$26</definedName>
    <definedName name="Z_B0AB03E6_B1AD_4C70_A8FF_FE3310BF1A8C_.wvu.PrintTitles" localSheetId="7" hidden="1">'Раз.6 '!$4:$4</definedName>
    <definedName name="Z_B0AB03E6_B1AD_4C70_A8FF_FE3310BF1A8C_.wvu.PrintTitles" localSheetId="8" hidden="1">'Раз.7 '!$4:$4</definedName>
    <definedName name="Z_B3D07137_D65B_499C_8857_DAACE529203D_.wvu.PrintTitles" localSheetId="11" hidden="1">Раз.10!$3:$3</definedName>
    <definedName name="Z_B3D07137_D65B_499C_8857_DAACE529203D_.wvu.PrintTitles" localSheetId="12" hidden="1">Раз.11!$3:$3</definedName>
    <definedName name="Z_B3D07137_D65B_499C_8857_DAACE529203D_.wvu.PrintTitles" localSheetId="17" hidden="1">Раз.16!$3:$4</definedName>
    <definedName name="Z_B3D07137_D65B_499C_8857_DAACE529203D_.wvu.PrintTitles" localSheetId="22" hidden="1">Раз.21!$3:$3</definedName>
    <definedName name="Z_B5060F6C_76A6_4BF0_AF90_5F436356B33A_.wvu.PrintTitles" localSheetId="18" hidden="1">Раз.17!$4:$4</definedName>
    <definedName name="Z_B5060F6C_76A6_4BF0_AF90_5F436356B33A_.wvu.PrintTitles" localSheetId="24" hidden="1">Раз.23!$4:$4</definedName>
    <definedName name="Z_B5060F6C_76A6_4BF0_AF90_5F436356B33A_.wvu.PrintTitles" localSheetId="8" hidden="1">'Раз.7 '!$4:$4</definedName>
    <definedName name="Z_BD600EEC_470D_45D8_895C_D3F8574E665C_.wvu.PrintTitles" localSheetId="11" hidden="1">Раз.10!$3:$3</definedName>
    <definedName name="Z_BD600EEC_470D_45D8_895C_D3F8574E665C_.wvu.PrintTitles" localSheetId="12" hidden="1">Раз.11!$3:$3</definedName>
    <definedName name="Z_BD600EEC_470D_45D8_895C_D3F8574E665C_.wvu.PrintTitles" localSheetId="22" hidden="1">Раз.21!$3:$3</definedName>
    <definedName name="Z_C2AAAA0D_0D94_45CF_B0AC_78064E959570_.wvu.PrintArea" localSheetId="25" hidden="1">Раз.24!$A$1:$X$50</definedName>
    <definedName name="Z_C2AAAA0D_0D94_45CF_B0AC_78064E959570_.wvu.PrintArea" localSheetId="8" hidden="1">'Раз.7 '!$A$1:$W$115</definedName>
    <definedName name="Z_C2AAAA0D_0D94_45CF_B0AC_78064E959570_.wvu.PrintArea" localSheetId="9" hidden="1">'Раз.8 '!$A$1:$W$13</definedName>
    <definedName name="Z_C2AAAA0D_0D94_45CF_B0AC_78064E959570_.wvu.PrintArea" localSheetId="10" hidden="1">'Раз.9 '!$A$1:$W$30</definedName>
    <definedName name="Z_C2AAAA0D_0D94_45CF_B0AC_78064E959570_.wvu.PrintTitles" localSheetId="12" hidden="1">Раз.11!$3:$3</definedName>
    <definedName name="Z_C2AAAA0D_0D94_45CF_B0AC_78064E959570_.wvu.PrintTitles" localSheetId="16" hidden="1">Раз.15!$4:$4</definedName>
    <definedName name="Z_C2AAAA0D_0D94_45CF_B0AC_78064E959570_.wvu.PrintTitles" localSheetId="22" hidden="1">Раз.21!$3:$3</definedName>
    <definedName name="Z_C2AAAA0D_0D94_45CF_B0AC_78064E959570_.wvu.PrintTitles" localSheetId="24" hidden="1">Раз.23!$4:$4</definedName>
    <definedName name="Z_C2AAAA0D_0D94_45CF_B0AC_78064E959570_.wvu.PrintTitles" localSheetId="25" hidden="1">Раз.24!$4:$4</definedName>
    <definedName name="Z_C2AAAA0D_0D94_45CF_B0AC_78064E959570_.wvu.PrintTitles" localSheetId="4" hidden="1">Раз.3!$4:$4</definedName>
    <definedName name="Z_C2AAAA0D_0D94_45CF_B0AC_78064E959570_.wvu.PrintTitles" localSheetId="7" hidden="1">'Раз.6 '!$4:$4</definedName>
    <definedName name="Z_C2AAAA0D_0D94_45CF_B0AC_78064E959570_.wvu.PrintTitles" localSheetId="8" hidden="1">'Раз.7 '!$4:$4</definedName>
    <definedName name="Z_C4CBAFC7_E4C7_4779_9675_00C7AB59DBD8_.wvu.Cols" localSheetId="22" hidden="1">Раз.21!$Y:$Y</definedName>
    <definedName name="Z_C4CBAFC7_E4C7_4779_9675_00C7AB59DBD8_.wvu.PrintArea" localSheetId="2" hidden="1">Раз.1!$A$1:$Y$8</definedName>
    <definedName name="Z_C4CBAFC7_E4C7_4779_9675_00C7AB59DBD8_.wvu.PrintArea" localSheetId="11" hidden="1">Раз.10!$A$1:$X$111</definedName>
    <definedName name="Z_C4CBAFC7_E4C7_4779_9675_00C7AB59DBD8_.wvu.PrintArea" localSheetId="12" hidden="1">Раз.11!$A$1:$X$109</definedName>
    <definedName name="Z_C4CBAFC7_E4C7_4779_9675_00C7AB59DBD8_.wvu.PrintArea" localSheetId="14" hidden="1">Раз.13!$A$1:$X$132</definedName>
    <definedName name="Z_C4CBAFC7_E4C7_4779_9675_00C7AB59DBD8_.wvu.PrintArea" localSheetId="19" hidden="1">Раз.18!$A$1:$X$29</definedName>
    <definedName name="Z_C4CBAFC7_E4C7_4779_9675_00C7AB59DBD8_.wvu.PrintArea" localSheetId="20" hidden="1">Раз.19!$A$1:$X$80</definedName>
    <definedName name="Z_C4CBAFC7_E4C7_4779_9675_00C7AB59DBD8_.wvu.PrintArea" localSheetId="21" hidden="1">Раз.20!$A$1:$X$32</definedName>
    <definedName name="Z_C4CBAFC7_E4C7_4779_9675_00C7AB59DBD8_.wvu.PrintArea" localSheetId="22" hidden="1">Раз.21!$A$1:$Y$89</definedName>
    <definedName name="Z_C4CBAFC7_E4C7_4779_9675_00C7AB59DBD8_.wvu.PrintArea" localSheetId="23" hidden="1">Раз.22!$A$1:$X$39</definedName>
    <definedName name="Z_C4CBAFC7_E4C7_4779_9675_00C7AB59DBD8_.wvu.PrintArea" localSheetId="6" hidden="1">Раз.5!$A$1:$X$190</definedName>
    <definedName name="Z_C4CBAFC7_E4C7_4779_9675_00C7AB59DBD8_.wvu.PrintArea" localSheetId="8" hidden="1">'Раз.7 '!$A$1:$X$115</definedName>
    <definedName name="Z_C4CBAFC7_E4C7_4779_9675_00C7AB59DBD8_.wvu.PrintArea" localSheetId="9" hidden="1">'Раз.8 '!$A$1:$X$13</definedName>
    <definedName name="Z_C4CBAFC7_E4C7_4779_9675_00C7AB59DBD8_.wvu.PrintArea" localSheetId="10" hidden="1">'Раз.9 '!$A$1:$X$30</definedName>
    <definedName name="Z_C4CBAFC7_E4C7_4779_9675_00C7AB59DBD8_.wvu.PrintTitles" localSheetId="20" hidden="1">Раз.19!$4:$4</definedName>
    <definedName name="Z_C4CBAFC7_E4C7_4779_9675_00C7AB59DBD8_.wvu.PrintTitles" localSheetId="25" hidden="1">Раз.24!$4:$4</definedName>
    <definedName name="Z_C4CBAFC7_E4C7_4779_9675_00C7AB59DBD8_.wvu.PrintTitles" localSheetId="7" hidden="1">'Раз.6 '!$4:$4</definedName>
    <definedName name="Z_C4CBAFC7_E4C7_4779_9675_00C7AB59DBD8_.wvu.PrintTitles" localSheetId="8" hidden="1">'Раз.7 '!$4:$4</definedName>
    <definedName name="Z_C54D0CA4_5655_4CBE_8B3E_6A62ADB35025_.wvu.PrintArea" localSheetId="4" hidden="1">Раз.3!$A$1:$R$78</definedName>
    <definedName name="Z_C54D0CA4_5655_4CBE_8B3E_6A62ADB35025_.wvu.PrintTitles" localSheetId="25" hidden="1">Раз.24!$4:$4</definedName>
    <definedName name="Z_C54D0CA4_5655_4CBE_8B3E_6A62ADB35025_.wvu.PrintTitles" localSheetId="4" hidden="1">Раз.3!$4:$4</definedName>
    <definedName name="Z_C5ECA549_8D9D_4D0D_9E6F_E86111D55FED_.wvu.PrintTitles" localSheetId="25" hidden="1">Раз.24!$3:$4</definedName>
    <definedName name="Z_D7A5574E_7F60_42D1_9760_06C3140D72D0_.wvu.PrintArea" localSheetId="8" hidden="1">'Раз.7 '!$A$1:$W$115</definedName>
    <definedName name="Z_D7A5574E_7F60_42D1_9760_06C3140D72D0_.wvu.PrintArea" localSheetId="9" hidden="1">'Раз.8 '!$A$1:$W$13</definedName>
    <definedName name="Z_D7A5574E_7F60_42D1_9760_06C3140D72D0_.wvu.PrintArea" localSheetId="10" hidden="1">'Раз.9 '!$A$1:$W$30</definedName>
    <definedName name="Z_D7A5574E_7F60_42D1_9760_06C3140D72D0_.wvu.PrintTitles" localSheetId="4" hidden="1">Раз.3!$4:$4</definedName>
    <definedName name="Z_D7A5574E_7F60_42D1_9760_06C3140D72D0_.wvu.PrintTitles" localSheetId="7" hidden="1">'Раз.6 '!$4:$4</definedName>
    <definedName name="Z_D7A5574E_7F60_42D1_9760_06C3140D72D0_.wvu.PrintTitles" localSheetId="8" hidden="1">'Раз.7 '!$4:$4</definedName>
    <definedName name="Z_E69CF86F_05F2_4752_B527_E85724FE75A1_.wvu.PrintArea" localSheetId="12" hidden="1">Раз.11!$A$1:$W$109</definedName>
    <definedName name="Z_E69CF86F_05F2_4752_B527_E85724FE75A1_.wvu.PrintArea" localSheetId="25" hidden="1">Раз.24!$A$1:$X$49</definedName>
    <definedName name="Z_E69CF86F_05F2_4752_B527_E85724FE75A1_.wvu.PrintArea" localSheetId="8" hidden="1">'Раз.7 '!$A$1:$X$115</definedName>
    <definedName name="Z_E69CF86F_05F2_4752_B527_E85724FE75A1_.wvu.PrintArea" localSheetId="9" hidden="1">'Раз.8 '!$A$1:$X$13</definedName>
    <definedName name="Z_E69CF86F_05F2_4752_B527_E85724FE75A1_.wvu.PrintArea" localSheetId="10" hidden="1">'Раз.9 '!$A$1:$X$30</definedName>
    <definedName name="Z_E69CF86F_05F2_4752_B527_E85724FE75A1_.wvu.PrintTitles" localSheetId="4" hidden="1">Раз.3!$4:$4</definedName>
    <definedName name="Z_E69CF86F_05F2_4752_B527_E85724FE75A1_.wvu.PrintTitles" localSheetId="7" hidden="1">'Раз.6 '!$4:$4</definedName>
    <definedName name="Z_E69CF86F_05F2_4752_B527_E85724FE75A1_.wvu.PrintTitles" localSheetId="8" hidden="1">'Раз.7 '!$4:$4</definedName>
    <definedName name="Z_EBDE85E0_4290_4D92_A4B4_482D374D6E6C_.wvu.PrintArea" localSheetId="2" hidden="1">Раз.1!$A$1:$X$8</definedName>
    <definedName name="Z_EBDE85E0_4290_4D92_A4B4_482D374D6E6C_.wvu.PrintArea" localSheetId="11" hidden="1">Раз.10!$A$1:$X$111</definedName>
    <definedName name="Z_EBDE85E0_4290_4D92_A4B4_482D374D6E6C_.wvu.PrintArea" localSheetId="12" hidden="1">Раз.11!$A$1:$X$109</definedName>
    <definedName name="Z_EBDE85E0_4290_4D92_A4B4_482D374D6E6C_.wvu.PrintArea" localSheetId="14" hidden="1">Раз.13!$A$1:$X$132</definedName>
    <definedName name="Z_EBDE85E0_4290_4D92_A4B4_482D374D6E6C_.wvu.PrintArea" localSheetId="19" hidden="1">Раз.18!$A$1:$X$29</definedName>
    <definedName name="Z_EBDE85E0_4290_4D92_A4B4_482D374D6E6C_.wvu.PrintArea" localSheetId="20" hidden="1">Раз.19!$A$1:$X$80</definedName>
    <definedName name="Z_EBDE85E0_4290_4D92_A4B4_482D374D6E6C_.wvu.PrintArea" localSheetId="21" hidden="1">Раз.20!$A$1:$X$32</definedName>
    <definedName name="Z_EBDE85E0_4290_4D92_A4B4_482D374D6E6C_.wvu.PrintArea" localSheetId="22" hidden="1">Раз.21!$A$1:$Y$89</definedName>
    <definedName name="Z_EBDE85E0_4290_4D92_A4B4_482D374D6E6C_.wvu.PrintArea" localSheetId="23" hidden="1">Раз.22!$A$1:$X$39</definedName>
    <definedName name="Z_EBDE85E0_4290_4D92_A4B4_482D374D6E6C_.wvu.PrintArea" localSheetId="6" hidden="1">Раз.5!$A$1:$X$190</definedName>
    <definedName name="Z_EBDE85E0_4290_4D92_A4B4_482D374D6E6C_.wvu.PrintArea" localSheetId="8" hidden="1">'Раз.7 '!$A$1:$X$115</definedName>
    <definedName name="Z_EBDE85E0_4290_4D92_A4B4_482D374D6E6C_.wvu.PrintArea" localSheetId="9" hidden="1">'Раз.8 '!$A$1:$X$13</definedName>
    <definedName name="Z_EBDE85E0_4290_4D92_A4B4_482D374D6E6C_.wvu.PrintArea" localSheetId="10" hidden="1">'Раз.9 '!$A$1:$X$30</definedName>
    <definedName name="Z_EBDE85E0_4290_4D92_A4B4_482D374D6E6C_.wvu.PrintTitles" localSheetId="18" hidden="1">Раз.17!$4:$4</definedName>
    <definedName name="Z_EBDE85E0_4290_4D92_A4B4_482D374D6E6C_.wvu.PrintTitles" localSheetId="20" hidden="1">Раз.19!$4:$4</definedName>
    <definedName name="Z_EBDE85E0_4290_4D92_A4B4_482D374D6E6C_.wvu.PrintTitles" localSheetId="25" hidden="1">Раз.24!$4:$4</definedName>
    <definedName name="Z_EBDE85E0_4290_4D92_A4B4_482D374D6E6C_.wvu.PrintTitles" localSheetId="7" hidden="1">'Раз.6 '!$4:$4</definedName>
    <definedName name="Z_EBDE85E0_4290_4D92_A4B4_482D374D6E6C_.wvu.PrintTitles" localSheetId="8" hidden="1">'Раз.7 '!$4:$4</definedName>
    <definedName name="_xlnm.Print_Titles" localSheetId="20">Раз.19!$4:$4</definedName>
    <definedName name="_xlnm.Print_Titles" localSheetId="7">'Раз.6 '!$4:$4</definedName>
    <definedName name="_xlnm.Print_Titles" localSheetId="8">'Раз.7 '!$4:$4</definedName>
    <definedName name="_xlnm.Print_Area" localSheetId="25">Раз.24!$A$1:$X$50</definedName>
    <definedName name="_xlnm.Print_Area" localSheetId="8">'Раз.7 '!$A$1:$X$115</definedName>
    <definedName name="_xlnm.Print_Area" localSheetId="9">'Раз.8 '!$A$1:$X$13</definedName>
    <definedName name="_xlnm.Print_Area" localSheetId="10">'Раз.9 '!$A$1:$X$30</definedName>
  </definedNames>
  <calcPr calcId="125725"/>
  <customWorkbookViews>
    <customWorkbookView name="P24_VaryginaNA - Личное представление" guid="{C4CBAFC7-E4C7-4779-9675-00C7AB59DBD8}" mergeInterval="0" personalView="1" maximized="1" xWindow="1" yWindow="1" windowWidth="1276" windowHeight="754" tabRatio="836" activeSheetId="23" showComments="commIndAndComment"/>
    <customWorkbookView name="Садыкова Светлана Александровна - Личное представление" guid="{EBDE85E0-4290-4D92-A4B4-482D374D6E6C}" mergeInterval="0" personalView="1" xWindow="9" yWindow="27" windowWidth="1252" windowHeight="427" tabRatio="836" activeSheetId="7"/>
    <customWorkbookView name="p24_ostaninaen - Личное представление" guid="{C2AAAA0D-0D94-45CF-B0AC-78064E959570}" mergeInterval="0" personalView="1" maximized="1" xWindow="1" yWindow="1" windowWidth="1276" windowHeight="794" tabRatio="853" activeSheetId="26" showComments="commIndAndComment"/>
    <customWorkbookView name="Соколова - Личное представление" guid="{AF959D09-484B-41BD-900C-5730B3E85FA4}" mergeInterval="0" personalView="1" maximized="1" xWindow="1" yWindow="1" windowWidth="1916" windowHeight="850" tabRatio="898" activeSheetId="25"/>
    <customWorkbookView name="Никотина - Личное представление" guid="{B5060F6C-76A6-4BF0-AF90-5F436356B33A}" mergeInterval="0" personalView="1" maximized="1" windowWidth="1276" windowHeight="799" tabRatio="898" activeSheetId="18"/>
    <customWorkbookView name="P24_RasputinaEE - Личное представление" guid="{02FEC852-FD0B-4FE9-A939-0CE060BE5308}" mergeInterval="0" personalView="1" maximized="1" xWindow="1" yWindow="1" windowWidth="1276" windowHeight="794" tabRatio="524" activeSheetId="15"/>
    <customWorkbookView name="P24_ButuzovRA - Личное представление" guid="{8019572E-60A0-4BB8-8D4F-82D5BDA4551A}" mergeInterval="0" personalView="1" maximized="1" xWindow="1" yWindow="1" windowWidth="1276" windowHeight="794" tabRatio="836" activeSheetId="7"/>
    <customWorkbookView name="P24_basharinamv - Личное представление" guid="{300A5418-7438-410D-B786-C90189A4BAAD}" mergeInterval="0" personalView="1" maximized="1" xWindow="1" yWindow="1" windowWidth="1276" windowHeight="794" tabRatio="829" activeSheetId="15"/>
    <customWorkbookView name="P24_nikotinaev - Личное представление" guid="{0604D79F-C021-4AC9-A757-43ADF7E5E32F}" mergeInterval="0" personalView="1" maximized="1" xWindow="1" yWindow="1" windowWidth="1276" windowHeight="794" tabRatio="898" activeSheetId="18"/>
    <customWorkbookView name="P24_SukmanovAN - Личное представление" guid="{EE3C323B-73A4-4E90-B90F-529E43957025}" mergeInterval="0" personalView="1" maximized="1" xWindow="1" yWindow="1" windowWidth="1276" windowHeight="794" tabRatio="853" activeSheetId="14"/>
    <customWorkbookView name="P24_KarchmitME - Личное представление" guid="{5C46CD7A-22A8-4CDE-ADD8-592F72B43C91}" mergeInterval="0" personalView="1" maximized="1" xWindow="1" yWindow="1" windowWidth="1276" windowHeight="794" tabRatio="898" activeSheetId="24"/>
    <customWorkbookView name="P24_BreusMV - Личное представление" guid="{B0AB03E6-B1AD-4C70-A8FF-FE3310BF1A8C}" mergeInterval="0" personalView="1" maximized="1" xWindow="1" yWindow="1" windowWidth="1276" windowHeight="794" tabRatio="721" activeSheetId="7"/>
    <customWorkbookView name="P24_ZlatkevichTA - Личное представление" guid="{432E6A36-2E0F-4CCD-B415-5F964CA56A5E}" mergeInterval="0" personalView="1" maximized="1" xWindow="1" yWindow="1" windowWidth="1276" windowHeight="803" tabRatio="853" activeSheetId="2"/>
    <customWorkbookView name="Nota_AE - Личное представление" guid="{A61738A0-376D-497E-BB5F-124F0A269236}" mergeInterval="0" personalView="1" maximized="1" xWindow="1" yWindow="1" windowWidth="1276" windowHeight="691" tabRatio="853" activeSheetId="1" showComments="commIndAndComment"/>
    <customWorkbookView name="P24_ParfentevaKV - Личное представление" guid="{C5ECA549-8D9D-4D0D-9E6F-E86111D55FED}" mergeInterval="0" personalView="1" maximized="1" xWindow="1" yWindow="1" windowWidth="1276" windowHeight="776" tabRatio="853" activeSheetId="1"/>
    <customWorkbookView name="P24_OsetskayaVV - Личное представление" guid="{5164BDEF-504C-4FF6-A15F-EF86800FE5B7}" mergeInterval="0" personalView="1" maximized="1" xWindow="1" yWindow="1" windowWidth="1276" windowHeight="776" tabRatio="853" activeSheetId="19"/>
    <customWorkbookView name="P24_kazakovaev - Личное представление" guid="{C54D0CA4-5655-4CBE-8B3E-6A62ADB35025}" mergeInterval="0" personalView="1" maximized="1" xWindow="1" yWindow="1" windowWidth="1276" windowHeight="803" tabRatio="853" activeSheetId="26"/>
    <customWorkbookView name="P24_SadykovaSA - Личное представление" guid="{B47D3979-2F36-4FED-9FBA-846BC79B68FF}" mergeInterval="0" personalView="1" maximized="1" xWindow="1" yWindow="1" windowWidth="1276" windowHeight="803" tabRatio="853" activeSheetId="1"/>
    <customWorkbookView name="vvodopyanova - Личное представление" guid="{3D7CCCE5-B786-4E2E-84A4-A4598FBC959E}" mergeInterval="0" personalView="1" maximized="1" xWindow="1" yWindow="1" windowWidth="1276" windowHeight="799" tabRatio="853" activeSheetId="6"/>
    <customWorkbookView name="P24_zolukzyu - Личное представление" guid="{C5419D00-EB41-4048-8BB0-05F1B6E25BB4}" mergeInterval="0" personalView="1" maximized="1" xWindow="1" yWindow="1" windowWidth="1144" windowHeight="832" tabRatio="853" activeSheetId="25" showComments="commIndAndComment"/>
    <customWorkbookView name="P24_SafonovTA - Личное представление" guid="{4E03D747-31A4-4642-A361-633CB9690032}" mergeInterval="0" personalView="1" maximized="1" xWindow="1" yWindow="1" windowWidth="1276" windowHeight="802" tabRatio="853" activeSheetId="6"/>
    <customWorkbookView name="P24_GalakhovaON - Личное представление" guid="{13D47956-307C-4816-81CF-E9A2463AD0A1}" mergeInterval="0" personalView="1" maximized="1" xWindow="1" yWindow="1" windowWidth="1276" windowHeight="803" tabRatio="853" activeSheetId="2"/>
    <customWorkbookView name="P24_ShapovalovaZA - Личное представление" guid="{A3BF5AD7-2D81-44E4-8733-0EC080C59C59}" mergeInterval="0" personalView="1" maximized="1" xWindow="1" yWindow="1" windowWidth="1276" windowHeight="803" tabRatio="853" activeSheetId="6"/>
    <customWorkbookView name="P24_IvanichevaAV - Личное представление" guid="{F09593BD-BABE-4538-81E2-64491C1A5CA4}" mergeInterval="0" personalView="1" maximized="1" xWindow="1" yWindow="1" windowWidth="1276" windowHeight="804" tabRatio="976" activeSheetId="14"/>
    <customWorkbookView name="p24_shiryaevakv - Личное представление" guid="{1389D833-A391-4956-8CA2-BCA2C282C8AB}" mergeInterval="0" personalView="1" maximized="1" xWindow="1" yWindow="1" windowWidth="1276" windowHeight="776" tabRatio="853" activeSheetId="1"/>
    <customWorkbookView name="P24_NalivkinaTA - Личное представление" guid="{4E5C65BD-EA97-48AA-8DA6-4A1BE3FCE209}" mergeInterval="0" personalView="1" maximized="1" xWindow="1" yWindow="1" windowWidth="1276" windowHeight="803" tabRatio="853" activeSheetId="15"/>
    <customWorkbookView name="eostanina - Личное представление" guid="{3B1C8501-B2CC-417B-9AE4-90F02CAD4561}" mergeInterval="0" personalView="1" maximized="1" xWindow="1" yWindow="1" windowWidth="1276" windowHeight="803" tabRatio="917" activeSheetId="26"/>
    <customWorkbookView name="OEM - Личное представление" guid="{18AD06B8-1F3F-41AD-9927-7201993F8465}" mergeInterval="0" personalView="1" maximized="1" xWindow="1" yWindow="1" windowWidth="1276" windowHeight="743" tabRatio="853" activeSheetId="14"/>
    <customWorkbookView name="User - Личное представление" guid="{BD600EEC-470D-45D8-895C-D3F8574E665C}" mergeInterval="0" personalView="1" maximized="1" xWindow="1" yWindow="1" windowWidth="1276" windowHeight="769" tabRatio="853" activeSheetId="17"/>
    <customWorkbookView name="P24_KublitskayaYuV - Личное представление" guid="{7423AB29-AF91-4980-83F1-590B608E136C}" mergeInterval="0" personalView="1" maximized="1" xWindow="1" yWindow="1" windowWidth="1276" windowHeight="763" tabRatio="853" activeSheetId="19"/>
    <customWorkbookView name="nvarygina - Личное представление" guid="{3C754AA2-FEDC-4BDE-BA94-DAE794298935}" mergeInterval="0" personalView="1" maximized="1" xWindow="1" yWindow="1" windowWidth="1276" windowHeight="772" tabRatio="853" activeSheetId="22" showComments="commIndAndComment"/>
    <customWorkbookView name="P24_rogovtsovaon - Личное представление" guid="{B3D07137-D65B-499C-8857-DAACE529203D}" mergeInterval="0" personalView="1" maximized="1" xWindow="1" yWindow="1" windowWidth="1148" windowHeight="639" tabRatio="853" activeSheetId="7"/>
    <customWorkbookView name="osokolova - Личное представление" guid="{41A38B60-77D1-4CC2-8B81-CDBC9152CFAA}" mergeInterval="0" personalView="1" maximized="1" xWindow="1" yWindow="1" windowWidth="1276" windowHeight="575" tabRatio="853" activeSheetId="26"/>
    <customWorkbookView name="P24_ZverevaVA - Личное представление" guid="{72A5B6B8-85BE-4F36-BD39-BE991666272B}" mergeInterval="0" personalView="1" maximized="1" xWindow="1" yWindow="1" windowWidth="1916" windowHeight="850" tabRatio="853" activeSheetId="2"/>
    <customWorkbookView name="P24_FilimonovaOA - Личное представление" guid="{A65CBD06-A4AD-4303-88A7-5C4ABD3CEA31}" mergeInterval="0" personalView="1" maximized="1" xWindow="1" yWindow="1" windowWidth="1276" windowHeight="794" tabRatio="621" activeSheetId="4"/>
    <customWorkbookView name="P24_poluninatl - Личное представление" guid="{E2271904-A186-49F0-BF26-C46FD0B84B0D}" mergeInterval="0" personalView="1" maximized="1" xWindow="1" yWindow="1" windowWidth="1276" windowHeight="794" tabRatio="853" activeSheetId="16"/>
    <customWorkbookView name="P24_UrevaAS - Личное представление" guid="{7DC78496-9ADC-4ECA-BB49-0F557991C14B}" mergeInterval="0" personalView="1" maximized="1" xWindow="1" yWindow="1" windowWidth="1276" windowHeight="794" tabRatio="853" activeSheetId="7"/>
    <customWorkbookView name="P24_TarasovAV - Личное представление" guid="{7C2D7FB8-433A-4EB3-A37F-E48D196B6C1E}" mergeInterval="0" personalView="1" maximized="1" xWindow="1" yWindow="1" windowWidth="1916" windowHeight="850" tabRatio="853" activeSheetId="20"/>
    <customWorkbookView name="P24_PakhmutovaAA - Личное представление" guid="{D7A5574E-7F60-42D1-9760-06C3140D72D0}" mergeInterval="0" personalView="1" maximized="1" xWindow="1" yWindow="1" windowWidth="1916" windowHeight="850" tabRatio="898" activeSheetId="5"/>
    <customWorkbookView name="P24_KalininaNE - Личное представление" guid="{E69CF86F-05F2-4752-B527-E85724FE75A1}" mergeInterval="0" personalView="1" maximized="1" xWindow="1" yWindow="1" windowWidth="1916" windowHeight="850" tabRatio="853" activeSheetId="25" showComments="commIndAndComment"/>
    <customWorkbookView name="Роговцова Ольга Николаевна - Личное представление" guid="{231D6F6C-5B92-408E-B50E-15FB933CC9CE}" mergeInterval="0" personalView="1" maximized="1" windowWidth="1276" windowHeight="799" tabRatio="898" activeSheetId="7"/>
  </customWorkbookViews>
</workbook>
</file>

<file path=xl/calcChain.xml><?xml version="1.0" encoding="utf-8"?>
<calcChain xmlns="http://schemas.openxmlformats.org/spreadsheetml/2006/main">
  <c r="B7" i="25"/>
  <c r="C7"/>
  <c r="D7"/>
  <c r="E7"/>
  <c r="F7"/>
  <c r="H7"/>
  <c r="I7"/>
  <c r="J7"/>
  <c r="K7"/>
  <c r="B8"/>
  <c r="C8"/>
  <c r="D8"/>
  <c r="E8"/>
  <c r="F8"/>
  <c r="H8"/>
  <c r="I8"/>
  <c r="J8"/>
  <c r="K8"/>
  <c r="B8" i="23"/>
  <c r="C8"/>
  <c r="D8"/>
  <c r="E8"/>
  <c r="F8"/>
  <c r="G21" i="5"/>
  <c r="H21"/>
  <c r="I21"/>
  <c r="J21"/>
  <c r="K21"/>
  <c r="L21"/>
  <c r="M21"/>
  <c r="N21"/>
  <c r="O21"/>
  <c r="P21"/>
  <c r="G24"/>
  <c r="H24"/>
  <c r="I24"/>
  <c r="J24"/>
  <c r="K24"/>
  <c r="L24"/>
  <c r="M24"/>
  <c r="N24"/>
  <c r="O24"/>
  <c r="P24"/>
</calcChain>
</file>

<file path=xl/comments1.xml><?xml version="1.0" encoding="utf-8"?>
<comments xmlns="http://schemas.openxmlformats.org/spreadsheetml/2006/main">
  <authors>
    <author>P24_nikotinaev</author>
  </authors>
  <commentList>
    <comment ref="N1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 учетом средств организаций и населения, привлеченных для долевого строительства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5" authorId="0">
      <text>
        <r>
          <rPr>
            <b/>
            <sz val="9"/>
            <color indexed="81"/>
            <rFont val="Tahoma"/>
            <family val="2"/>
            <charset val="204"/>
          </rPr>
          <t>С учетом средств организаций и населения,  привлеченных для долевого строительства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<sst xmlns="http://schemas.openxmlformats.org/spreadsheetml/2006/main" count="4560" uniqueCount="1369">
  <si>
    <t xml:space="preserve"> ПОКАЗАТЕЛИ </t>
  </si>
  <si>
    <t>СОДЕРЖАНИЕ</t>
  </si>
  <si>
    <t>минеральные продукты</t>
  </si>
  <si>
    <t>из них:</t>
  </si>
  <si>
    <t>в том числе:</t>
  </si>
  <si>
    <t>Сельское хозяйство</t>
  </si>
  <si>
    <t>Лесное хозяйство</t>
  </si>
  <si>
    <t>Добыча полезных ископаемых</t>
  </si>
  <si>
    <t>Обрабатывающие производства</t>
  </si>
  <si>
    <t>Производство и распределение электроэнергии, газа и воды</t>
  </si>
  <si>
    <t>Объем отгруженных товаров собственного производства, выполненных работ и услуг собственными силами по видам экономической деятельности,                    млн рублей:</t>
  </si>
  <si>
    <t>добыча полезных ископаемых</t>
  </si>
  <si>
    <t>обрабатывающие производства</t>
  </si>
  <si>
    <t>производство и распределение электроэнергии, газа и воды</t>
  </si>
  <si>
    <t>из нее:</t>
  </si>
  <si>
    <t>добыча топливно-энергетических полезных ископаемых</t>
  </si>
  <si>
    <t>добыча полезных ископаемых, кроме топливно-энергетических</t>
  </si>
  <si>
    <t>производство пищевых продуктов, включая напитки, и табака</t>
  </si>
  <si>
    <t>текстильное и швейное производство</t>
  </si>
  <si>
    <t>производство кокса и нефтепродуктов</t>
  </si>
  <si>
    <t>химическое производство</t>
  </si>
  <si>
    <t>производство резиновых и пластмассовых изделий</t>
  </si>
  <si>
    <t>производство прочих неметаллических минеральных продуктов</t>
  </si>
  <si>
    <t>металлургическое производство и производство готовых металлических изделий</t>
  </si>
  <si>
    <t>производство машин и оборудования</t>
  </si>
  <si>
    <t>производство электрооборудования, электронного и оптического оборудования</t>
  </si>
  <si>
    <t>производство транспортных средств и оборудования</t>
  </si>
  <si>
    <t>х</t>
  </si>
  <si>
    <t>терапевтического профиля</t>
  </si>
  <si>
    <t>хирургического профиля</t>
  </si>
  <si>
    <t>онкологических</t>
  </si>
  <si>
    <t>гинекологических</t>
  </si>
  <si>
    <t>туберкулезных</t>
  </si>
  <si>
    <t>инфекционных</t>
  </si>
  <si>
    <t>офтальмологических</t>
  </si>
  <si>
    <t>отоларингологических</t>
  </si>
  <si>
    <t>дерматовенерологических</t>
  </si>
  <si>
    <t>психиатрических</t>
  </si>
  <si>
    <t>наркологических</t>
  </si>
  <si>
    <t>неврологических</t>
  </si>
  <si>
    <t>общих коек</t>
  </si>
  <si>
    <t>акушеров-гинекологов</t>
  </si>
  <si>
    <t>офтальмологов</t>
  </si>
  <si>
    <t>отоларингологов</t>
  </si>
  <si>
    <t>психиатров и наркологов</t>
  </si>
  <si>
    <t>фтизиатров</t>
  </si>
  <si>
    <t>рентгенологов и радиологов</t>
  </si>
  <si>
    <t>стоматологов</t>
  </si>
  <si>
    <t>акушерки</t>
  </si>
  <si>
    <t xml:space="preserve">медицинские сестры </t>
  </si>
  <si>
    <t>рентгенолаборанты</t>
  </si>
  <si>
    <t>неврологов</t>
  </si>
  <si>
    <t xml:space="preserve">новообразования </t>
  </si>
  <si>
    <t>болезни нервной системы</t>
  </si>
  <si>
    <t>болезни системы кровообращения</t>
  </si>
  <si>
    <t>болезни органов дыхания</t>
  </si>
  <si>
    <t>болезни органов пищеварения</t>
  </si>
  <si>
    <t>болезни кожи и подкожной клетчатки</t>
  </si>
  <si>
    <t>болезни мочеполовой системы</t>
  </si>
  <si>
    <t>болезни глаза и его придаточного аппарата</t>
  </si>
  <si>
    <t>болезни уха и сосцевидного отростка</t>
  </si>
  <si>
    <t>новобразования</t>
  </si>
  <si>
    <t>Инвалидность населения</t>
  </si>
  <si>
    <t>Ресурсы</t>
  </si>
  <si>
    <t>Использование</t>
  </si>
  <si>
    <t>Промежуточное потребление</t>
  </si>
  <si>
    <t>Валовая прибыль экономики и валовые смешанные доходы</t>
  </si>
  <si>
    <t>Сельское хозяйство, охота и лесное хозяйство</t>
  </si>
  <si>
    <t>Рыболовство, рыбоводство</t>
  </si>
  <si>
    <t>Строительство</t>
  </si>
  <si>
    <t>Оптовая и розничная торговля; ремонт автотранспортных средств, мотоциклов, бытовых изделий и предметов личного пользования</t>
  </si>
  <si>
    <t>Гостиницы и рестораны</t>
  </si>
  <si>
    <t>Транспорт и связь</t>
  </si>
  <si>
    <t>Финансовая деятельность</t>
  </si>
  <si>
    <t>Операции с недвижимым имуществом, аренда и предоставление услуг</t>
  </si>
  <si>
    <t>Государственное управление и обеспечение военной безопасности; социальное страхование</t>
  </si>
  <si>
    <t>Образование</t>
  </si>
  <si>
    <t>Здравоохранение и предоставление социальных услуг</t>
  </si>
  <si>
    <t>Предоставление прочих коммунальных, социальных и персональных услуг</t>
  </si>
  <si>
    <t>Деятельность домашних хозяйств</t>
  </si>
  <si>
    <t xml:space="preserve">Индекс физического объема ВРП в постоянных ценах, в процентах к предыдущему году </t>
  </si>
  <si>
    <t>Валовая добавленная стоимость</t>
  </si>
  <si>
    <t>Формирование ВРП по источникам доходов; в текущих ценах, млн рублей</t>
  </si>
  <si>
    <t>Оплата труда наемных работников (без учета скрытой оплаты труда)</t>
  </si>
  <si>
    <t>Другие чистые налоги на производство</t>
  </si>
  <si>
    <t>Фактическое конечное потребление домашних хозяйств; в текущих рыночных ценах, млн рублей</t>
  </si>
  <si>
    <t>в том числе за счет:</t>
  </si>
  <si>
    <t>расходов домашних хозяйств на конечное потребление</t>
  </si>
  <si>
    <t>Валовое накопление основного капитала в рыночных ценах, млн рублей</t>
  </si>
  <si>
    <t xml:space="preserve">долгосрочные </t>
  </si>
  <si>
    <t xml:space="preserve">краткосрочные </t>
  </si>
  <si>
    <r>
      <t>непродовольственные товары</t>
    </r>
    <r>
      <rPr>
        <vertAlign val="superscript"/>
        <sz val="10"/>
        <rFont val="Times New Roman"/>
        <family val="1"/>
        <charset val="204"/>
      </rPr>
      <t>2)</t>
    </r>
  </si>
  <si>
    <t>Доходы консолидированного бюджета Красноярского края, млн рублей</t>
  </si>
  <si>
    <t>Расходы консолидированного бюджета Красноярского края, млн рублей</t>
  </si>
  <si>
    <t>Профицит, дефицит (-) консолидированного бюджета Красноярского края, млн рублей</t>
  </si>
  <si>
    <t>Расходование средств отделением Пенсионного фонда РФ по Красноярскому краю, млн рублей</t>
  </si>
  <si>
    <t>Поступление средств в Красноярское региональное отделение Фонда социального страхования РФ, млн рублей</t>
  </si>
  <si>
    <t>Расходование средств Красноярским региональным отделением Фонда социального страхования РФ, млн рублей</t>
  </si>
  <si>
    <t>Поступление средств в Территориальный фонд обязательного медицинского страхования Красноярского края, млн рублей</t>
  </si>
  <si>
    <t>Расходование средств Территориальным фондом обязательного медицинского страхования Красноярского края, млн рублей</t>
  </si>
  <si>
    <t>Удельный вес убыточных организаций, процентов</t>
  </si>
  <si>
    <t>Рентабельность проданных товаров, продукции (работ, услуг), процентов</t>
  </si>
  <si>
    <t>Рентабельность активов, процентов</t>
  </si>
  <si>
    <t>Суммарная задолженность по обязательствам, млн рублей</t>
  </si>
  <si>
    <t>Просроченная суммарная задолженность по обязательствам, млн рублей</t>
  </si>
  <si>
    <t>Кредиторская задолженность, млн рублей</t>
  </si>
  <si>
    <t>Просроченная кредиторская задолженность, млн рублей</t>
  </si>
  <si>
    <t>Задолженность по кредитам банков и займам, млн рублей</t>
  </si>
  <si>
    <t>Просроченная задолженность по кредитам банков и займам, млн рублей</t>
  </si>
  <si>
    <t>Дебиторская задолженность, млн рублей</t>
  </si>
  <si>
    <t>в городской местности</t>
  </si>
  <si>
    <t>в сельской местности</t>
  </si>
  <si>
    <t>Ввод в действие объектов социально-культурного назначения:</t>
  </si>
  <si>
    <r>
      <t>Финансовые результаты и платежеспособность организаций</t>
    </r>
    <r>
      <rPr>
        <b/>
        <vertAlign val="superscript"/>
        <sz val="9"/>
        <rFont val="Times New Roman"/>
        <family val="1"/>
        <charset val="204"/>
      </rPr>
      <t>1)</t>
    </r>
  </si>
  <si>
    <t>Валовой региональный продукт (валовая добавленная стоимость в текущих основных ценах), млн рублей</t>
  </si>
  <si>
    <r>
      <t>Государственные финансы</t>
    </r>
    <r>
      <rPr>
        <b/>
        <vertAlign val="superscript"/>
        <sz val="10"/>
        <rFont val="Times New Roman"/>
        <family val="1"/>
        <charset val="204"/>
      </rPr>
      <t>1)</t>
    </r>
  </si>
  <si>
    <t>собственные</t>
  </si>
  <si>
    <t>кредиты банков</t>
  </si>
  <si>
    <t>заемные средства других организаций</t>
  </si>
  <si>
    <t>бюджетные средства</t>
  </si>
  <si>
    <t>средства внебюджетных фондов</t>
  </si>
  <si>
    <t>персональные компьютеры</t>
  </si>
  <si>
    <t>локальные вычислительные сети</t>
  </si>
  <si>
    <t>электронную почту</t>
  </si>
  <si>
    <t>глобальные информационные сети</t>
  </si>
  <si>
    <t>из них сеть Интернет</t>
  </si>
  <si>
    <t>в том числе к сети Интернет</t>
  </si>
  <si>
    <t>обучающие программы</t>
  </si>
  <si>
    <t>для проектирования</t>
  </si>
  <si>
    <t>редакционно-издательские системы</t>
  </si>
  <si>
    <t>для научных исследований</t>
  </si>
  <si>
    <t xml:space="preserve">Выпуск </t>
  </si>
  <si>
    <t>Численность мужчин, человек</t>
  </si>
  <si>
    <t>Численность женщин, человек</t>
  </si>
  <si>
    <t>Мужчины старше трудоспособного возраста, человек</t>
  </si>
  <si>
    <t>Число родившихся, человек</t>
  </si>
  <si>
    <t>Число умерших, человек</t>
  </si>
  <si>
    <t>от новообразований</t>
  </si>
  <si>
    <t>от болезней системы кровообращения</t>
  </si>
  <si>
    <t>от болезней органов дыхания</t>
  </si>
  <si>
    <t>от болезней органов пищеварения</t>
  </si>
  <si>
    <t>от внешних причин смерти</t>
  </si>
  <si>
    <t>от случайных отравлений алкоголем</t>
  </si>
  <si>
    <t>от самоубийств</t>
  </si>
  <si>
    <t xml:space="preserve">от убийств </t>
  </si>
  <si>
    <t>Прибывшие - всего</t>
  </si>
  <si>
    <t xml:space="preserve">  из них:</t>
  </si>
  <si>
    <t xml:space="preserve">  в пределах России</t>
  </si>
  <si>
    <t xml:space="preserve">    в том числе: </t>
  </si>
  <si>
    <t xml:space="preserve">    внутри края</t>
  </si>
  <si>
    <t xml:space="preserve">    из других регионов</t>
  </si>
  <si>
    <t xml:space="preserve">  из зарубежных стран</t>
  </si>
  <si>
    <r>
      <t xml:space="preserve">    из стран СНГ</t>
    </r>
    <r>
      <rPr>
        <vertAlign val="superscript"/>
        <sz val="12"/>
        <rFont val="Calibri"/>
        <family val="2"/>
        <charset val="204"/>
      </rPr>
      <t/>
    </r>
  </si>
  <si>
    <t xml:space="preserve">    из других стран</t>
  </si>
  <si>
    <t>Выбывшие - всего</t>
  </si>
  <si>
    <t xml:space="preserve">    в другие регионы</t>
  </si>
  <si>
    <t xml:space="preserve">  в зарубежные страны</t>
  </si>
  <si>
    <r>
      <t xml:space="preserve">    в страны СНГ</t>
    </r>
    <r>
      <rPr>
        <vertAlign val="superscript"/>
        <sz val="12"/>
        <rFont val="Calibri"/>
        <family val="2"/>
        <charset val="204"/>
      </rPr>
      <t/>
    </r>
  </si>
  <si>
    <t xml:space="preserve">    в другие страны</t>
  </si>
  <si>
    <t>Миграционный прирост,</t>
  </si>
  <si>
    <t xml:space="preserve"> снижение (-) - всего</t>
  </si>
  <si>
    <t xml:space="preserve">  из него в результате: </t>
  </si>
  <si>
    <t xml:space="preserve">    передвижений в пределах России</t>
  </si>
  <si>
    <t xml:space="preserve">      в том числе: </t>
  </si>
  <si>
    <t xml:space="preserve">      внутри края</t>
  </si>
  <si>
    <t xml:space="preserve">      между регионами</t>
  </si>
  <si>
    <t xml:space="preserve">  миграционного обмена населением</t>
  </si>
  <si>
    <t xml:space="preserve">    с зарубежными странами</t>
  </si>
  <si>
    <t xml:space="preserve">      с другими странами</t>
  </si>
  <si>
    <t xml:space="preserve">      со странами СНГ</t>
  </si>
  <si>
    <t>Кадры науки</t>
  </si>
  <si>
    <t>естественные</t>
  </si>
  <si>
    <t>технические</t>
  </si>
  <si>
    <t>сельскохозяйственные</t>
  </si>
  <si>
    <t>Прием в аспирантуру, человек</t>
  </si>
  <si>
    <t>Выпуск из аспирантуры, человек</t>
  </si>
  <si>
    <t>Прием в докторантуру, человек</t>
  </si>
  <si>
    <t>Выпуск из докторантуры, человек</t>
  </si>
  <si>
    <t>продовольственные товары</t>
  </si>
  <si>
    <t>непродовольственные товары</t>
  </si>
  <si>
    <t>услуги</t>
  </si>
  <si>
    <t>Розничная торговля</t>
  </si>
  <si>
    <t>растениеводство</t>
  </si>
  <si>
    <t>животноводство</t>
  </si>
  <si>
    <t>железнодорожный</t>
  </si>
  <si>
    <t>автомобильный</t>
  </si>
  <si>
    <t>внутренний водный</t>
  </si>
  <si>
    <t>воздушный</t>
  </si>
  <si>
    <t>трубопроводный (перекачка газа)</t>
  </si>
  <si>
    <t>первичный рынок</t>
  </si>
  <si>
    <t>вторичный рынок</t>
  </si>
  <si>
    <t>прочие производства</t>
  </si>
  <si>
    <t>водопроводом</t>
  </si>
  <si>
    <t>отоплением</t>
  </si>
  <si>
    <t>ваннами (душем)</t>
  </si>
  <si>
    <t>горячим водоснабжением</t>
  </si>
  <si>
    <t>водоотведением (канализацией)</t>
  </si>
  <si>
    <t>газом (сжиженным)</t>
  </si>
  <si>
    <t>напольными электроплитами</t>
  </si>
  <si>
    <t>Доходы населения</t>
  </si>
  <si>
    <t>Социальное обеспечение</t>
  </si>
  <si>
    <t>трудоспособное население</t>
  </si>
  <si>
    <t>пенсионеры</t>
  </si>
  <si>
    <t>дети</t>
  </si>
  <si>
    <t>вторая</t>
  </si>
  <si>
    <t xml:space="preserve">третья </t>
  </si>
  <si>
    <t>четвертая</t>
  </si>
  <si>
    <t xml:space="preserve">Транспорт и связь </t>
  </si>
  <si>
    <t>Демография</t>
  </si>
  <si>
    <t>Здравоохранение</t>
  </si>
  <si>
    <t>Число больничных организаций</t>
  </si>
  <si>
    <t>Зарегистрировано пациентов с диагнозом, установленным впервые в жизни, тыс. человек</t>
  </si>
  <si>
    <t>Численность врачей, тыс. человек</t>
  </si>
  <si>
    <t>Численность среднего медицинского персонала, тыс. человек</t>
  </si>
  <si>
    <r>
      <t>Число больничных коек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тысяч</t>
    </r>
  </si>
  <si>
    <t>Формирование ВРП, в текущих основных ценах, млн рублей</t>
  </si>
  <si>
    <t>Общая характеристика организаций</t>
  </si>
  <si>
    <r>
      <t>Число предприятий и организаций</t>
    </r>
    <r>
      <rPr>
        <vertAlign val="superscript"/>
        <sz val="10"/>
        <rFont val="Times New Roman"/>
        <family val="1"/>
        <charset val="204"/>
      </rPr>
      <t>1)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</si>
  <si>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организациям, не относящимся к субъектам малого предпринимательства, средняя численность работников которых превышает 15 человек.</t>
    </r>
  </si>
  <si>
    <t>Индексы цен производителей</t>
  </si>
  <si>
    <t xml:space="preserve">   со странами дальнего зарубежья</t>
  </si>
  <si>
    <t xml:space="preserve">   со странами СНГ</t>
  </si>
  <si>
    <t>металлы и изделия из них</t>
  </si>
  <si>
    <t>другие товары</t>
  </si>
  <si>
    <t>ВЕРНУТЬСЯ К СОДЕРЖАНИЮ</t>
  </si>
  <si>
    <t>РОССТАТ</t>
  </si>
  <si>
    <t>(КРАСНОЯРСКСТАТ)</t>
  </si>
  <si>
    <t>СОЦИАЛЬНО-ЭКОНОМИЧЕСКИЕ ПОКАЗАТЕЛИ</t>
  </si>
  <si>
    <t>КРАСНОЯРСКОГО КРАЯ</t>
  </si>
  <si>
    <t>г. Красноярск</t>
  </si>
  <si>
    <t>Из кредиторской задолженности задолженность поставщикам, млн рублей</t>
  </si>
  <si>
    <t>Из дебиторской задолженности задолженность покупателей, млн рублей</t>
  </si>
  <si>
    <r>
      <t>Оптовая торговля</t>
    </r>
    <r>
      <rPr>
        <b/>
        <vertAlign val="superscript"/>
        <sz val="10"/>
        <rFont val="Times New Roman"/>
        <family val="1"/>
        <charset val="204"/>
      </rPr>
      <t>1)</t>
    </r>
  </si>
  <si>
    <r>
      <t>Внешняя торговля товарами</t>
    </r>
    <r>
      <rPr>
        <b/>
        <vertAlign val="superscript"/>
        <sz val="10"/>
        <rFont val="Times New Roman"/>
        <family val="1"/>
        <charset val="204"/>
      </rPr>
      <t>1)</t>
    </r>
  </si>
  <si>
    <t xml:space="preserve"> -</t>
  </si>
  <si>
    <t>-</t>
  </si>
  <si>
    <t>…</t>
  </si>
  <si>
    <t>Численность населения, человек</t>
  </si>
  <si>
    <t xml:space="preserve">                        -</t>
  </si>
  <si>
    <t xml:space="preserve">  -</t>
  </si>
  <si>
    <t>Оборот малых предприятий (включая микропредприятия), млрд рублей</t>
  </si>
  <si>
    <t>Численность фактически действующих индивидуальных предпринимателей, человек</t>
  </si>
  <si>
    <t>...</t>
  </si>
  <si>
    <t>2,8 р</t>
  </si>
  <si>
    <r>
      <t>491,1</t>
    </r>
    <r>
      <rPr>
        <vertAlign val="superscript"/>
        <sz val="10"/>
        <rFont val="Times New Roman"/>
        <family val="1"/>
        <charset val="204"/>
      </rPr>
      <t>1)</t>
    </r>
  </si>
  <si>
    <r>
      <t>484,1</t>
    </r>
    <r>
      <rPr>
        <vertAlign val="superscript"/>
        <sz val="10"/>
        <rFont val="Times New Roman"/>
        <family val="1"/>
        <charset val="204"/>
      </rPr>
      <t>1)</t>
    </r>
  </si>
  <si>
    <r>
      <t>477,8</t>
    </r>
    <r>
      <rPr>
        <vertAlign val="superscript"/>
        <sz val="10"/>
        <rFont val="Times New Roman"/>
        <family val="1"/>
        <charset val="204"/>
      </rPr>
      <t>1)</t>
    </r>
  </si>
  <si>
    <r>
      <t>471,8</t>
    </r>
    <r>
      <rPr>
        <vertAlign val="superscript"/>
        <sz val="10"/>
        <rFont val="Times New Roman"/>
        <family val="1"/>
        <charset val="204"/>
      </rPr>
      <t>1)</t>
    </r>
  </si>
  <si>
    <t>металлургическое производство 
и производство готовых металлических изделий</t>
  </si>
  <si>
    <t>Коэффициент текущей ликвидности, на конец года, процентов</t>
  </si>
  <si>
    <t>Коэффициент обеспеченности собственными оборотными средствами, на конец года, процентов</t>
  </si>
  <si>
    <t>Коэффициент автономии, на конец года, процентов</t>
  </si>
  <si>
    <t>Сумма убытка, млн рублей</t>
  </si>
  <si>
    <t>Сальдированный финансовый результат (прибыль минус убыток) деятельности организаций, млн рублей</t>
  </si>
  <si>
    <r>
      <t>…</t>
    </r>
    <r>
      <rPr>
        <vertAlign val="superscript"/>
        <sz val="10"/>
        <rFont val="Times New Roman"/>
        <family val="1"/>
        <charset val="204"/>
      </rPr>
      <t>2)</t>
    </r>
  </si>
  <si>
    <t>Численность исследователей, человек</t>
  </si>
  <si>
    <t xml:space="preserve">общественные </t>
  </si>
  <si>
    <t>гуманитарные</t>
  </si>
  <si>
    <t>медицинские</t>
  </si>
  <si>
    <t xml:space="preserve"> из них: </t>
  </si>
  <si>
    <t>Численность принятых работников, тыс. человек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</si>
  <si>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>С 2009 г. – койки круглосуточных стационаров (без коек в дневных стационарах).</t>
    </r>
  </si>
  <si>
    <r>
      <t>36,6</t>
    </r>
    <r>
      <rPr>
        <vertAlign val="superscript"/>
        <sz val="10"/>
        <rFont val="Times New Roman"/>
        <family val="1"/>
        <charset val="204"/>
      </rPr>
      <t>1)</t>
    </r>
  </si>
  <si>
    <r>
      <t>45,5</t>
    </r>
    <r>
      <rPr>
        <vertAlign val="superscript"/>
        <sz val="10"/>
        <rFont val="Times New Roman"/>
        <family val="1"/>
        <charset val="204"/>
      </rPr>
      <t>1)</t>
    </r>
  </si>
  <si>
    <r>
      <t>33,6</t>
    </r>
    <r>
      <rPr>
        <vertAlign val="superscript"/>
        <sz val="10"/>
        <rFont val="Times New Roman"/>
        <family val="1"/>
        <charset val="204"/>
      </rPr>
      <t>2)</t>
    </r>
  </si>
  <si>
    <t>2,02</t>
  </si>
  <si>
    <t>1,68</t>
  </si>
  <si>
    <r>
      <t>Забор воды из природных водных объектов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>3</t>
    </r>
  </si>
  <si>
    <t xml:space="preserve">    в том числе:</t>
  </si>
  <si>
    <t>средства организаций и населения, привлеченные для долевого строительства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</si>
  <si>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С 2007 г. - без заведующих (отнесенных к административному персоналу) и  внешних совместителей.</t>
    </r>
  </si>
  <si>
    <t>Мужчины моложе трудоспособного 
  возраста, человек</t>
  </si>
  <si>
    <t>Женщины моложе трудоспособного 
  возраста, человек</t>
  </si>
  <si>
    <t>Женщины старше трудоспособного 
  возраста, человек</t>
  </si>
  <si>
    <t>Численность городского населения, 
  человек</t>
  </si>
  <si>
    <t>Численность сельского населения, 
  человек</t>
  </si>
  <si>
    <t>Показатели естественного движения 
  населения</t>
  </si>
  <si>
    <t>Естественный прирост, убыль  (-) 
  населения, человек</t>
  </si>
  <si>
    <t xml:space="preserve">Показатели смертности по причинам 
  смерти </t>
  </si>
  <si>
    <t>от некоторых инфекционных 
  и паразитарных болезней</t>
  </si>
  <si>
    <t>от всех видов транспортных несчастных
  случаев</t>
  </si>
  <si>
    <t>Число умерших детей в возрасте до 1 года,
  человек</t>
  </si>
  <si>
    <t xml:space="preserve">Коэффициент младенческой смертности, 
  на 1000 родившихся живыми </t>
  </si>
  <si>
    <r>
      <t>2)</t>
    </r>
    <r>
      <rPr>
        <sz val="8"/>
        <rFont val="Times New Roman"/>
        <family val="1"/>
        <charset val="204"/>
      </rPr>
      <t xml:space="preserve"> До 2013 г. включительно – занятые в условиях, не отвечающих гигиеническим нормативам условий труда.</t>
    </r>
  </si>
  <si>
    <t xml:space="preserve">индекс цен приобретения машин и оборудования
  инвестиционного назначения
</t>
  </si>
  <si>
    <t>зубные врачи</t>
  </si>
  <si>
    <t>1. ГОСУДАРСТВЕННОЕ УСТРОЙСТВО КРАСНОЯРСКОГО КРАЯ</t>
  </si>
  <si>
    <t>Раздел 1. ГОСУДАРСТВЕННОЕ УСТРОЙСТВО КРАСНОЯРСКОГО КРАЯ</t>
  </si>
  <si>
    <t xml:space="preserve">Образование 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</si>
  <si>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ФТС России. До 2011 г. включительно без учета данных взаимной торговли с Республикой Беларусь, с 1 июля 2010 г. до 2011 г. включительно - с Республикой Казахстан. </t>
    </r>
  </si>
  <si>
    <t>дерматовенерологов</t>
  </si>
  <si>
    <t xml:space="preserve">УПРАВЛЕНИЕ ФЕДЕРАЛЬНОЙ СЛУЖБЫ </t>
  </si>
  <si>
    <t>ГОСУДАРСТВЕННОЙ СТАТИСТИКИ ПО КРАСНОЯРСКОМУ КРАЮ, 
РЕСПУБЛИКЕ ХАКАСИЯ И РЕСПУБЛИКЕ ТЫВА</t>
  </si>
  <si>
    <r>
      <t>серверы</t>
    </r>
    <r>
      <rPr>
        <vertAlign val="superscript"/>
        <sz val="10"/>
        <rFont val="Times New Roman"/>
        <family val="1"/>
        <charset val="204"/>
      </rPr>
      <t>1)</t>
    </r>
  </si>
  <si>
    <t>средства из-за рубежа</t>
  </si>
  <si>
    <t>нежилых</t>
  </si>
  <si>
    <t>Численность пострадавших при несчастных случаях 
  на производстве со смертельным исходом, человек</t>
  </si>
  <si>
    <t>Численность пострадавших при несчастных случаях 
  на производстве с утратой трудоспособности на один   
  рабочий день и более и со смертельным исходом, человек</t>
  </si>
  <si>
    <t>Численность выбывших работников, тыс. человек</t>
  </si>
  <si>
    <r>
      <t>Нагрузка не занятого трудовой деятельностью населения 
  на 100 заявленных вакансий на конец года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</si>
  <si>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t>Занятость и безработица</t>
  </si>
  <si>
    <r>
      <t>Численность рабочей силы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 человек</t>
    </r>
  </si>
  <si>
    <r>
      <t>Уровень занятости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в процентах</t>
    </r>
  </si>
  <si>
    <r>
      <t>Уровень безработицы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в процентах</t>
    </r>
  </si>
  <si>
    <t xml:space="preserve">   в том числе:</t>
  </si>
  <si>
    <t>фельдшеры</t>
  </si>
  <si>
    <t>2. ПРИРОДНЫЕ РЕСУРСЫ И ОХРАНА ОКРУЖАЮЩЕЙ СРЕДЫ</t>
  </si>
  <si>
    <t>3. НАСЕЛЕНИЕ</t>
  </si>
  <si>
    <t>4. ТРУД</t>
  </si>
  <si>
    <t>5. УРОВЕНЬ ЖИЗНИ НАСЕЛЕНИЯ</t>
  </si>
  <si>
    <t>6. ОБРАЗОВАНИЕ</t>
  </si>
  <si>
    <t>7. ЗДРАВООХРАНЕНИЕ</t>
  </si>
  <si>
    <t>Раздел 2. ПРИРОДНЫЕ РЕСУРСЫ И ОХРАНА ОКРУЖАЮЩЕЙ СРЕДЫ</t>
  </si>
  <si>
    <t>Раздел 3. НАСЕЛЕНИЕ</t>
  </si>
  <si>
    <t>Раздел 4. ТРУД</t>
  </si>
  <si>
    <t>Раздел 5. УРОВЕНЬ ЖИЗНИ НАСЕЛЕНИЯ</t>
  </si>
  <si>
    <t>Раздел 6. ОБРАЗОВАНИЕ</t>
  </si>
  <si>
    <t>Раздел 7. ЗДРАВООХРАНЕНИЕ</t>
  </si>
  <si>
    <r>
      <t xml:space="preserve">1)  </t>
    </r>
    <r>
      <rPr>
        <sz val="8"/>
        <rFont val="Times New Roman"/>
        <family val="1"/>
        <charset val="204"/>
      </rPr>
      <t>До 2015 г. - ЭВМ других типов.</t>
    </r>
  </si>
  <si>
    <t>Основные показатели сельского 
  хозяйства</t>
  </si>
  <si>
    <t>Растениеводство</t>
  </si>
  <si>
    <t>Животноводство</t>
  </si>
  <si>
    <r>
      <t>1)</t>
    </r>
    <r>
      <rPr>
        <sz val="8"/>
        <rFont val="Times New Roman"/>
        <family val="1"/>
        <charset val="204"/>
      </rPr>
      <t xml:space="preserve"> По 2007 г. включительно приведены данные по обороту розничной торговли продовольственными товарами.</t>
    </r>
  </si>
  <si>
    <r>
      <t xml:space="preserve">2) </t>
    </r>
    <r>
      <rPr>
        <sz val="8"/>
        <rFont val="Times New Roman"/>
        <family val="1"/>
        <charset val="204"/>
      </rPr>
      <t>По 2007 г. включительно приведены данные по обороту розничной торговли непродовольственными товарами, включая табачные изделия.</t>
    </r>
  </si>
  <si>
    <t>машины, оборудование, включая хозяйственный инвентарь и другие объекты</t>
  </si>
  <si>
    <r>
      <t xml:space="preserve">1) </t>
    </r>
    <r>
      <rPr>
        <sz val="8"/>
        <rFont val="Times New Roman"/>
        <family val="1"/>
        <charset val="204"/>
      </rPr>
      <t>По организациям, не относящимся к субъектам малого предпринимательства, включая индивидуальных предпринимателей  – владельцев грузовых автомобилей.</t>
    </r>
  </si>
  <si>
    <t>Обеспечение электрической энергией, газом и паром; кондиционирование воздуха</t>
  </si>
  <si>
    <t>Транспортировка и хранение</t>
  </si>
  <si>
    <t>Деятельность в области информации и связи</t>
  </si>
  <si>
    <t>обеспечение электрической энергией, газом и паром; кондиционирование воздуха</t>
  </si>
  <si>
    <r>
      <t>Безработные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тыс.человек</t>
    </r>
  </si>
  <si>
    <t>добыча угля</t>
  </si>
  <si>
    <t>добыча сырой нефти и природного газа</t>
  </si>
  <si>
    <t>добыча металлических руд</t>
  </si>
  <si>
    <t>добыча прочих полезных ископаемых</t>
  </si>
  <si>
    <t>предоставление услуг в области добычи полезных ископаемых</t>
  </si>
  <si>
    <t>производство пищевых продуктов</t>
  </si>
  <si>
    <t>производство напитков</t>
  </si>
  <si>
    <t>производство текстильных изделий</t>
  </si>
  <si>
    <t>производство одежды</t>
  </si>
  <si>
    <t>производство кожи и изделий из кожи</t>
  </si>
  <si>
    <t>производство бумаги и бумажных изделий</t>
  </si>
  <si>
    <t>производство прочей неметаллической минеральной продукции</t>
  </si>
  <si>
    <t>производство металлургическое</t>
  </si>
  <si>
    <t>производство готовых металлических изделий, кроме машин и оборудования</t>
  </si>
  <si>
    <t>производство электрического оборудования</t>
  </si>
  <si>
    <t>производство мебели</t>
  </si>
  <si>
    <t>производство прочих готовых изделий</t>
  </si>
  <si>
    <t>Результативность исследований и разработок</t>
  </si>
  <si>
    <t>Сельское хозяйство
  (в хозяйствах всех категорий)</t>
  </si>
  <si>
    <t>Строительство и инвестиционная 
  деятельность</t>
  </si>
  <si>
    <r>
      <t>Дошкольное образование</t>
    </r>
    <r>
      <rPr>
        <b/>
        <vertAlign val="superscript"/>
        <sz val="10"/>
        <rFont val="Times New Roman"/>
        <family val="1"/>
        <charset val="204"/>
      </rPr>
      <t>1)</t>
    </r>
  </si>
  <si>
    <r>
      <t>Общее образование</t>
    </r>
    <r>
      <rPr>
        <b/>
        <vertAlign val="superscript"/>
        <sz val="10"/>
        <rFont val="Times New Roman"/>
        <family val="1"/>
        <charset val="204"/>
      </rPr>
      <t>1)</t>
    </r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</si>
  <si>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С 2009 г. - без руководящих работников и внешних совместителей.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</si>
  <si>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>Тысяч человек.</t>
    </r>
  </si>
  <si>
    <r>
      <t>39,4</t>
    </r>
    <r>
      <rPr>
        <vertAlign val="superscript"/>
        <sz val="10"/>
        <rFont val="Times New Roman"/>
        <family val="1"/>
        <charset val="204"/>
      </rPr>
      <t>4)</t>
    </r>
  </si>
  <si>
    <r>
      <t>38,6</t>
    </r>
    <r>
      <rPr>
        <vertAlign val="superscript"/>
        <sz val="10"/>
        <rFont val="Times New Roman"/>
        <family val="1"/>
        <charset val="204"/>
      </rPr>
      <t>4)</t>
    </r>
  </si>
  <si>
    <r>
      <t>39,2</t>
    </r>
    <r>
      <rPr>
        <vertAlign val="superscript"/>
        <sz val="10"/>
        <rFont val="Times New Roman"/>
        <family val="1"/>
        <charset val="204"/>
      </rPr>
      <t>4)</t>
    </r>
  </si>
  <si>
    <r>
      <t>37,8</t>
    </r>
    <r>
      <rPr>
        <vertAlign val="superscript"/>
        <sz val="10"/>
        <rFont val="Times New Roman"/>
        <family val="1"/>
        <charset val="204"/>
      </rPr>
      <t>4)</t>
    </r>
  </si>
  <si>
    <r>
      <t>36,3</t>
    </r>
    <r>
      <rPr>
        <vertAlign val="superscript"/>
        <sz val="10"/>
        <rFont val="Times New Roman"/>
        <family val="1"/>
        <charset val="204"/>
      </rPr>
      <t>4)</t>
    </r>
  </si>
  <si>
    <r>
      <t>0,1</t>
    </r>
    <r>
      <rPr>
        <vertAlign val="superscript"/>
        <sz val="10"/>
        <rFont val="Times New Roman"/>
        <family val="1"/>
        <charset val="204"/>
      </rPr>
      <t>4)</t>
    </r>
  </si>
  <si>
    <r>
      <t>0,6</t>
    </r>
    <r>
      <rPr>
        <vertAlign val="superscript"/>
        <sz val="10"/>
        <rFont val="Times New Roman"/>
        <family val="1"/>
        <charset val="204"/>
      </rPr>
      <t>4)</t>
    </r>
  </si>
  <si>
    <r>
      <t>0,5</t>
    </r>
    <r>
      <rPr>
        <vertAlign val="superscript"/>
        <sz val="10"/>
        <rFont val="Times New Roman"/>
        <family val="1"/>
        <charset val="204"/>
      </rPr>
      <t>4)</t>
    </r>
  </si>
  <si>
    <r>
      <t>33,3</t>
    </r>
    <r>
      <rPr>
        <vertAlign val="superscript"/>
        <sz val="10"/>
        <rFont val="Times New Roman"/>
        <family val="1"/>
        <charset val="204"/>
      </rPr>
      <t>4)</t>
    </r>
  </si>
  <si>
    <r>
      <t>0,0</t>
    </r>
    <r>
      <rPr>
        <vertAlign val="superscript"/>
        <sz val="10"/>
        <rFont val="Times New Roman"/>
        <family val="1"/>
        <charset val="204"/>
      </rPr>
      <t>4)</t>
    </r>
  </si>
  <si>
    <t>… </t>
  </si>
  <si>
    <t>Число организаций, осуществляющих
  образовательную деятельность 
  по образовательным программам 
  дошкольного образования, присмотр 
  и уход за детьми</t>
  </si>
  <si>
    <t>Численность воспитанников 
  в организациях, осуществляющих 
  образовательную деятельность 
  по образовательным программам 
  дошкольного образования, присмотр 
  и уход за детьми, человек</t>
  </si>
  <si>
    <t>Число организаций, осуществляющих
  образовательную деятельность 
  по образовательным программам 
  начального, основного и среднего 
  общего образования</t>
  </si>
  <si>
    <t>Численность обучающихся 
  по образовательным программам 
  начального, основного и среднего 
  общего образования, человек</t>
  </si>
  <si>
    <r>
      <t>Численность обучающихся 
  в государственных и муниципальных 
  специальных (коррекционных) 
  образовательных организациях 
  для обучающихся и воспитанников 
  с ограниченными возможностями 
  здоровья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</si>
  <si>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t>Принято студентов на обучение 
  по программам подготовки 
  квалифицированных рабочих, 
  служащих, человек</t>
  </si>
  <si>
    <t xml:space="preserve">Выпущено специалистов среднего
  звена,  человек </t>
  </si>
  <si>
    <t>Численность студентов, обучающихся 
  по программам бакалавриата, 
  специалитета, магистратуры,  человек</t>
  </si>
  <si>
    <t xml:space="preserve">Выпущено бакалавров, специалистов, 
  магистров,  человек </t>
  </si>
  <si>
    <t>Мощность амбулаторно-
  поликлинических организаций 
  (на конец года),  посещений в смену</t>
  </si>
  <si>
    <t xml:space="preserve">для беременных, рожениц 
  и родильниц </t>
  </si>
  <si>
    <t>врачей по лечебной физкультуре
  и спорту</t>
  </si>
  <si>
    <t>санитарно-противоэпидемической 
  группы и врачей по общей гигиене</t>
  </si>
  <si>
    <t>некоторые инфекционные 
  и паразитарные болезни</t>
  </si>
  <si>
    <t xml:space="preserve">болезни крови, кроветворных 
  органов и отдельные нарушения, 
  вовлекающие иммунный механизм </t>
  </si>
  <si>
    <t xml:space="preserve">болезни эндокринной системы,
  расстройства питания и нарушения 
  обмена веществ </t>
  </si>
  <si>
    <t>болезни глаза и его придаточного 
  аппарата</t>
  </si>
  <si>
    <t>болезни костно-мышечной системы
  и соединительной ткани</t>
  </si>
  <si>
    <t>беременность, роды
  и послеродовый период</t>
  </si>
  <si>
    <t xml:space="preserve">врожденные аномалии (пороки 
  развития), деформации 
  и хромосомные нарушения </t>
  </si>
  <si>
    <t xml:space="preserve">травмы, отравления и некоторые
  другие последствия воздействия 
  внешних причин </t>
  </si>
  <si>
    <t xml:space="preserve">Заболеваемость злокачественными
  новообразованиями зарегистрировано 
  заболеваний у пациентов с диагнозом, 
  установленным впервые в жизни), 
  человек </t>
  </si>
  <si>
    <t>Заболеваемость активным 
  туберкулезом (зарегистрировано 
  заболеваний у пациентов с диагнозом, 
  установленным впервые в жизни), 
  человек</t>
  </si>
  <si>
    <t>Заболеваемость  болезнями,
  передаваемыми преимущественно 
  половым путем - сифилис, человек</t>
  </si>
  <si>
    <t>Заболеваемость  болезнями, 
  передаваемыми преимущественно 
  половым путем - гонококковая 
  инфекция, человек</t>
  </si>
  <si>
    <t>Заболеваемость психическими 
  расстройствами и расстройствами 
  поведения (взято под наблюдение 
  пациентов в отчетном году 
  с диагнозом, установленным 
  впервые в жизни), человек</t>
  </si>
  <si>
    <t>болезни крови, кроветворных 
  органов и отдельные нарушения, 
  вовлекающие иммунный механизм</t>
  </si>
  <si>
    <t>болезни эндокринной системы,
  расстройства питания, нарушения
  обмена веществ</t>
  </si>
  <si>
    <t>болезни костно-мышечной системы 
  и соединительной ткани</t>
  </si>
  <si>
    <t xml:space="preserve">врожденные аномалии 
  (пороки развития), деформации 
  и хромосомные нарушения </t>
  </si>
  <si>
    <t>Численность зрителей в театрах, 
  тыс. человек</t>
  </si>
  <si>
    <t>продажа товаров на розничных рынках 
  и ярмарках</t>
  </si>
  <si>
    <r>
      <t>пищевые продукты, включая напитки, 
  и табачные изделия</t>
    </r>
    <r>
      <rPr>
        <vertAlign val="superscript"/>
        <sz val="10"/>
        <rFont val="Times New Roman"/>
        <family val="1"/>
        <charset val="204"/>
      </rPr>
      <t>1)</t>
    </r>
  </si>
  <si>
    <t>Индекс физического объема оборота 
  розничной торговли, в процентах 
  к предыдущему году</t>
  </si>
  <si>
    <r>
      <t>Индекс физического объема оборота
  розничной торговли пищевыми 
  продуктами, включая напитки, 
  и табачными изделиями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в процентах к предыдущему году</t>
    </r>
  </si>
  <si>
    <r>
      <t>Индекс физического объема оборота
  розничной торговли 
  непродовольственными товарами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в процентах к предыдущему году</t>
    </r>
  </si>
  <si>
    <t>Индекс физического объема оборота 
  общественного питания, в процентах 
  к предыдущему году</t>
  </si>
  <si>
    <t>Лечебно-профилактическая 
  помощь населению</t>
  </si>
  <si>
    <t>Внешнеторговый оборот, 
  млн долларов США:</t>
  </si>
  <si>
    <t>продовольственные товары
  и сельскохозяйственное сырье
  (кроме текстильного)</t>
  </si>
  <si>
    <t>из них топливно-
  энергетические товары</t>
  </si>
  <si>
    <t xml:space="preserve">продукция химической
  промышленности, каучук </t>
  </si>
  <si>
    <t>кожевенное сырье,
  пушнина и изделия из них</t>
  </si>
  <si>
    <t>древесина и целлюлозно-
  бумажные изделия</t>
  </si>
  <si>
    <t>текстиль, текстильные
  изделия и обувь</t>
  </si>
  <si>
    <t>драгоценные камни, драгоценные 
  металлы и изделия из них</t>
  </si>
  <si>
    <t>машины, оборудование 
  и транспортные средства</t>
  </si>
  <si>
    <t>кожевенное сырье, пушнина 
  и изделия из них</t>
  </si>
  <si>
    <t>машины, оборудование
  и транспортные средства</t>
  </si>
  <si>
    <t>текстиль, текстильные  
  изделия и обувь</t>
  </si>
  <si>
    <t>машины, оборудование              
  и транспортные средства</t>
  </si>
  <si>
    <r>
      <t>х</t>
    </r>
    <r>
      <rPr>
        <vertAlign val="superscript"/>
        <sz val="10"/>
        <rFont val="Times New Roman"/>
        <family val="1"/>
        <charset val="204"/>
      </rPr>
      <t>1)</t>
    </r>
  </si>
  <si>
    <t>Водоснабжение; водоотведение, организация сбора и утилизации отходов, деятельность по ликвидации загрязнений</t>
  </si>
  <si>
    <t xml:space="preserve">   Обрабатывающие производства</t>
  </si>
  <si>
    <t xml:space="preserve">   Добыча полезных ископаемых</t>
  </si>
  <si>
    <t>Транспортные средства
  и протяженность путей  сообщения
  (на конец года)</t>
  </si>
  <si>
    <t>Сальдированный финансовый результат (прибыль минус убыток), млн рублей</t>
  </si>
  <si>
    <r>
      <rPr>
        <b/>
        <sz val="10"/>
        <rFont val="Times New Roman"/>
        <family val="1"/>
        <charset val="204"/>
      </rPr>
      <t>Финансы</t>
    </r>
    <r>
      <rPr>
        <b/>
        <vertAlign val="superscript"/>
        <sz val="10"/>
        <rFont val="Times New Roman"/>
        <family val="1"/>
        <charset val="204"/>
      </rPr>
      <t>1)</t>
    </r>
  </si>
  <si>
    <t>Промышленное производство</t>
  </si>
  <si>
    <r>
      <t>Среднесписочная численность работников (без внешних совместителей),</t>
    </r>
    <r>
      <rPr>
        <vertAlign val="superscript"/>
        <sz val="10"/>
        <rFont val="Times New Roman"/>
        <family val="1"/>
        <charset val="204"/>
      </rPr>
      <t xml:space="preserve">1) </t>
    </r>
    <r>
      <rPr>
        <sz val="10"/>
        <rFont val="Times New Roman"/>
        <family val="1"/>
        <charset val="204"/>
      </rPr>
      <t>тыс. человек</t>
    </r>
  </si>
  <si>
    <r>
      <t>Среднемесячная номинальная начисленная заработная плата работников,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рублей</t>
    </r>
  </si>
  <si>
    <r>
      <t>Просроченная задолженность по заработной плате работников организаций,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млн рублей</t>
    </r>
  </si>
  <si>
    <r>
      <t xml:space="preserve">2) </t>
    </r>
    <r>
      <rPr>
        <sz val="8"/>
        <rFont val="Times New Roman"/>
        <family val="1"/>
        <charset val="204"/>
      </rPr>
      <t>Без субъектов малого предпринимательства.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</si>
  <si>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По организациям, не относящимся к субъектам малого предпринимательства, средняя численность работников которых превышает 15 человек.</t>
    </r>
  </si>
  <si>
    <t>Сельское, лесное хозяйство, охота, рыболовство и рыбоводство</t>
  </si>
  <si>
    <t>Деятельность гостиниц и предприятий общественного питания</t>
  </si>
  <si>
    <t>Предоставление прочих видов услуг</t>
  </si>
  <si>
    <r>
      <t>САЛЬДИРОВАННЫЙ ФИНАНСОВЫЙ РЕЗУЛЬТАТ (ПРИБЫЛЬ МИНУС УБЫТОК) ДЕЯТЕЛЬНОСТИ ОРГАНИЗАЦИЙ ПО ВИДАМ ЭКОНОМИЧЕСКОЙ ДЕЯТЕЛЬНОСТИ (в соответствии с ОКВЭД2007)</t>
    </r>
    <r>
      <rPr>
        <b/>
        <vertAlign val="superscript"/>
        <sz val="10"/>
        <rFont val="Arial"/>
        <family val="2"/>
        <charset val="204"/>
      </rPr>
      <t>1)</t>
    </r>
  </si>
  <si>
    <t>в том числе по видам экономической деятельности</t>
  </si>
  <si>
    <r>
      <t>1)</t>
    </r>
    <r>
      <rPr>
        <sz val="8"/>
        <rFont val="Times New Roman"/>
        <family val="1"/>
        <charset val="204"/>
      </rPr>
      <t xml:space="preserve"> С учетом переоценки, осуществленной коммерческими организациями (без субъектов малого предпринимательства) на конец года. </t>
    </r>
  </si>
  <si>
    <t>Производство и распределение  электроэнергии, газа и воды</t>
  </si>
  <si>
    <t>Операции с недвижимым имуществом, аренда и  предоставление услуг</t>
  </si>
  <si>
    <t>Предоставление прочих коммунальных,социальных и персональных услуг</t>
  </si>
  <si>
    <t>Деятельность по операциям с недвижимым имуществом</t>
  </si>
  <si>
    <t>(рублей)</t>
  </si>
  <si>
    <t xml:space="preserve">Рыболовство, рыбоводство </t>
  </si>
  <si>
    <t>Оптовая и розничная торговля; ремонт автотранспортных средств, мотоциклов, бытовых изделий 
и предметов личного пользования</t>
  </si>
  <si>
    <t>Государственное управление 
и обеспечение военной безопасности; социальное страхование</t>
  </si>
  <si>
    <t>Торговля оптовая и розничная; ремонт автотранспортных средств 
и мотоциклов</t>
  </si>
  <si>
    <t>Деятельность гостиниц 
и предприятий общественного питания</t>
  </si>
  <si>
    <t>Деятельность в области информации 
и связи</t>
  </si>
  <si>
    <t>Деятельность финансовая 
и страховая</t>
  </si>
  <si>
    <t>Деятельность по операциям 
с недвижимым имуществом</t>
  </si>
  <si>
    <t>Деятельность профессиональная, научная и техническая</t>
  </si>
  <si>
    <t>Деятельность административная 
и сопутствующие дополнительные услуги</t>
  </si>
  <si>
    <t>Государственное управление 
и обеспечение военной безопасности; социальное обеспечение</t>
  </si>
  <si>
    <t>Деятельность в области здравоохранения 
и социальных услуг</t>
  </si>
  <si>
    <t>Деятельность в области культуры, спорта, организации досуга 
и развлечений</t>
  </si>
  <si>
    <r>
      <t>Уровень зарегистрированной безработицы (на конец года)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в процентах</t>
    </r>
  </si>
  <si>
    <r>
      <t>Заявленная работодателями потребность в работниках 
  (на конец года)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человек</t>
    </r>
  </si>
  <si>
    <r>
      <t>Среднегодовая численность занятых в экономике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
  тыс. человек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</si>
  <si>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По данным агентства труда и занятости населения Красноярского края. </t>
    </r>
  </si>
  <si>
    <t>Торговля оптовая и розничная; ремонт автотранспортных средств и мотоциклов</t>
  </si>
  <si>
    <t>Деятельность финансовая и страховая</t>
  </si>
  <si>
    <t>Государственное управление и обеспечение военной безопасности; социальное обеспечение</t>
  </si>
  <si>
    <t>Деятельность в области культуры, спорта, организации досуга и развлечений</t>
  </si>
  <si>
    <r>
      <t>Добыча полезных ископаемых</t>
    </r>
    <r>
      <rPr>
        <vertAlign val="superscript"/>
        <sz val="10"/>
        <rFont val="Times New Roman"/>
        <family val="1"/>
        <charset val="204"/>
      </rPr>
      <t>3)</t>
    </r>
  </si>
  <si>
    <r>
      <t>УДЕЛЬНЫЙ ВЕС ЧИСЛЕННОСТИ РАБОТНИКОВ, ЗАНЯТЫХ НА  РАБОТАХ, СВЯЗАННЫХ С ТЯЖЕСТЬЮ ТРУДОВОГО ПРОЦЕССА, В ПРОЦЕНТАХ  
ОТ ОБЩЕЙ ЧИСЛЕННОСТИ РАБОТНИКОВ СООТВЕТСТВУЮЩЕГО ВИДА ЭКОНОМИЧЕСКОЙ ДЕЯТЕЛЬНОСТИ (в соответствии с ОКВЭД 2007)</t>
    </r>
    <r>
      <rPr>
        <b/>
        <vertAlign val="superscript"/>
        <sz val="10"/>
        <rFont val="Arial"/>
        <family val="2"/>
        <charset val="204"/>
      </rPr>
      <t>1)</t>
    </r>
  </si>
  <si>
    <r>
      <t>Добыча полезных ископаемых</t>
    </r>
    <r>
      <rPr>
        <vertAlign val="superscript"/>
        <sz val="10"/>
        <rFont val="Times New Roman"/>
        <family val="1"/>
        <charset val="204"/>
      </rPr>
      <t>2)</t>
    </r>
  </si>
  <si>
    <t>жилые здания и помещения</t>
  </si>
  <si>
    <t>Инвестиции в основной капитал по видам экономической деятельности за 2000-2016 гг.</t>
  </si>
  <si>
    <t>(в фактически действовавших ценах; миллионов рублей)</t>
  </si>
  <si>
    <t>Рыболовство и рыбоводство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</si>
  <si>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Без субъектов малого предпринимательства и объема инвестиций, не наблюдаемых прямыми статистическими методами.</t>
    </r>
  </si>
  <si>
    <t>производство машин и оборудования, 
не включенных в другие группировки</t>
  </si>
  <si>
    <t>ремонт и монтаж машин и оборудования</t>
  </si>
  <si>
    <t>ДОБЫЧА ПОЛЕЗНЫХ ИСКОПАЕМЫХ, ОБРАБАТЫВАЮЩИЕ ПРОИЗВОДСТВА, ОБЕСПЕЧЕНИЕ ЭЛЕКТРИЧЕСКОЙ ЭНЕРГИЕЙ, ГАЗОМ И ПАРОМ; КОНДИЦИОНИРОВАНИЕ ВОЗДУХА, ВОДОСНАБЖЕНИЕ; ВОДООТВЕДЕНИЕ, ОРГАНИЗАЦИЯ СБОРА И УТИЛИЗАЦИИ ОТХОДОВ, ДЕЯТЕЛЬНОСТЬ ПО ЛИКВИДАЦИИ ЗАГРЯЗНЕНИЙ (в соответствии с ОКВЭД2)</t>
  </si>
  <si>
    <t>производство, передача и распределение электроэнергии</t>
  </si>
  <si>
    <t>производство и распределение газообразного топлива</t>
  </si>
  <si>
    <t>забор, очистка и распределение воды</t>
  </si>
  <si>
    <t>сбор и обработка сточных вод</t>
  </si>
  <si>
    <r>
      <t>ОБОРОТ ОРГАНИЗАЦИЙ ПО ВИДАМ ЭКОНОМИЧЕСКОЙ ДЕЯТЕЛЬНОСТИ (в соответствии с ОКВЭД2007)</t>
    </r>
    <r>
      <rPr>
        <b/>
        <vertAlign val="superscript"/>
        <sz val="10"/>
        <rFont val="Arial"/>
        <family val="2"/>
        <charset val="204"/>
      </rPr>
      <t>1)</t>
    </r>
  </si>
  <si>
    <t>Государственное управление и обеспечение военной безопасности; обязательное социальное обеспечение</t>
  </si>
  <si>
    <r>
      <t>…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</si>
  <si>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ОБОРОТ ОРГАНИЗАЦИЙ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</si>
  <si>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ПОКАЗАТЕЛИ</t>
  </si>
  <si>
    <r>
      <t>Численность безработных, зарегистрированных 
  в органах службы занятости   (на конец года)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человек</t>
    </r>
  </si>
  <si>
    <t>в 3,3 р.</t>
  </si>
  <si>
    <t>в 2,0 р.</t>
  </si>
  <si>
    <t xml:space="preserve">    из них:</t>
  </si>
  <si>
    <t xml:space="preserve">  Зерновые и зернобобовые культуры</t>
  </si>
  <si>
    <t xml:space="preserve">  Технические культуры</t>
  </si>
  <si>
    <t xml:space="preserve">  Картофель и овощебахчевые 
    культуры</t>
  </si>
  <si>
    <t xml:space="preserve">    картофель</t>
  </si>
  <si>
    <t xml:space="preserve">  Кормовые культуры</t>
  </si>
  <si>
    <t xml:space="preserve">  Зерновые и зернобобовые культуры
    (в весе после доработки) </t>
  </si>
  <si>
    <t xml:space="preserve">  Крупный рогатый скот</t>
  </si>
  <si>
    <t xml:space="preserve">  Свиньи</t>
  </si>
  <si>
    <t xml:space="preserve">  Овцы и козы</t>
  </si>
  <si>
    <t xml:space="preserve">  Скот и птица на убой 
    (в убойном весе), тыс. т</t>
  </si>
  <si>
    <t xml:space="preserve">  Яйца, млн шт.</t>
  </si>
  <si>
    <t xml:space="preserve">  Картофель</t>
  </si>
  <si>
    <t xml:space="preserve">  в том числе искусственное 
  (создание лесных культур)</t>
  </si>
  <si>
    <t xml:space="preserve">  Шерсть (в физическом весе), т</t>
  </si>
  <si>
    <t xml:space="preserve">  Хозяйства всех категорий</t>
  </si>
  <si>
    <t xml:space="preserve">  Сельскохозяйственные организации</t>
  </si>
  <si>
    <t xml:space="preserve">  Хозяйства населения</t>
  </si>
  <si>
    <t xml:space="preserve">  в том числе:</t>
  </si>
  <si>
    <t xml:space="preserve">    растениеводства</t>
  </si>
  <si>
    <t xml:space="preserve">    животноводства</t>
  </si>
  <si>
    <t>из них по видам основных фондов:</t>
  </si>
  <si>
    <r>
      <t>Занятые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 человек</t>
    </r>
  </si>
  <si>
    <t>деятельность полиграфическая 
и копирование носителей информации</t>
  </si>
  <si>
    <t>Жилищные условия населения</t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</si>
  <si>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 xml:space="preserve">Без субъектов малого предпринимательства; агрегированный индекс производства по видам экономической деятельности «Добыча полезных ископаемых», «Обрабатывающие производства», «Производство и распределение электроэнергии, газа и воды». </t>
    </r>
  </si>
  <si>
    <t>в соответствии с ОКВЭД2007</t>
  </si>
  <si>
    <t>в соответствии с ОКВЭД2</t>
  </si>
  <si>
    <t xml:space="preserve">  в городской местности</t>
  </si>
  <si>
    <t xml:space="preserve">  в сельской местности</t>
  </si>
  <si>
    <t xml:space="preserve">  грузовой автотранспорт</t>
  </si>
  <si>
    <t xml:space="preserve">  легковой автотранспорт</t>
  </si>
  <si>
    <t xml:space="preserve">  автобусы</t>
  </si>
  <si>
    <t xml:space="preserve">  необщего пользования</t>
  </si>
  <si>
    <r>
      <t>СРЕДНЕМЕСЯЧНАЯ НОМИНАЛЬНАЯ НАЧИСЛЕННАЯ ЗАРАБОТНАЯ ПЛАТА РАБОТНИКОВ ОРГАНИЗАЦИЙ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1),2)</t>
    </r>
  </si>
  <si>
    <t>производство химических веществ 
и химических продуктов</t>
  </si>
  <si>
    <r>
      <t>СРЕДНЕМЕСЯЧНАЯ НОМИНАЛЬНАЯ НАЧИСЛЕННАЯ ЗАРАБОТНАЯ ПЛАТА РАБОТНИКОВ ОРГАНИЗАЦИЙ ПО ВИДАМ ЭКОНОМИЧЕСКОЙ ДЕЯТЕЛЬНОСТИ (в соответствии с ОКВЭД2007)</t>
    </r>
    <r>
      <rPr>
        <b/>
        <vertAlign val="superscript"/>
        <sz val="10"/>
        <rFont val="Arial"/>
        <family val="2"/>
        <charset val="204"/>
      </rPr>
      <t>1)</t>
    </r>
  </si>
  <si>
    <r>
      <t xml:space="preserve"> 1) </t>
    </r>
    <r>
      <rPr>
        <sz val="8"/>
        <rFont val="Times New Roman"/>
        <family val="1"/>
        <charset val="204"/>
      </rPr>
      <t>Данные сформированы по фактическим видам экономической деятельности, осуществляемыми организациями независимо от их основного вида деятельности.</t>
    </r>
  </si>
  <si>
    <r>
      <t>Заболеваемость населения</t>
    </r>
    <r>
      <rPr>
        <b/>
        <vertAlign val="superscript"/>
        <sz val="10"/>
        <rFont val="Times New Roman"/>
        <family val="1"/>
        <charset val="204"/>
      </rPr>
      <t>1)</t>
    </r>
  </si>
  <si>
    <r>
      <t xml:space="preserve">2) </t>
    </r>
    <r>
      <rPr>
        <sz val="8"/>
        <rFont val="Times New Roman"/>
        <family val="1"/>
        <charset val="204"/>
      </rPr>
      <t>До 2015 г. включительно без учета микропредприятий, с 2016 г. - с учетом микропредприятий.</t>
    </r>
  </si>
  <si>
    <t>Товарная структура экспорта,
  млн  долларов США:</t>
  </si>
  <si>
    <t>Экспорт товаров, млн долларов США:</t>
  </si>
  <si>
    <t>Импорт товаров, млн долларов США:</t>
  </si>
  <si>
    <t>Товарная структура импорта,
  млн долларов США:</t>
  </si>
  <si>
    <t>Товарная структура экспорта
  со странами дальнего зарубежья,
  млн долларов США:</t>
  </si>
  <si>
    <t>Товарная структура экспорта
  со странами СНГ,
  млн долларов США:</t>
  </si>
  <si>
    <t>Товарная структура импорта
  со странами дальнего зарубежья,
  млн долларов США:</t>
  </si>
  <si>
    <t>Товарная структура импорта
  со странами СНГ,
  млн долларов США:</t>
  </si>
  <si>
    <t>Объем платных услуг населению, 
  млн рублей</t>
  </si>
  <si>
    <t>Объем бытовых услуг населению, 
  млн рублей</t>
  </si>
  <si>
    <t>Оборот организаций по видам экономической деятельности за 2000-2016 гг. 
(в соответствии с ОКВЭД2007)</t>
  </si>
  <si>
    <t>Оборот организаций по видам экономической деятельности с 2016 г. 
(в соответствии с ОКВЭД2)</t>
  </si>
  <si>
    <r>
      <t>2016</t>
    </r>
    <r>
      <rPr>
        <vertAlign val="superscript"/>
        <sz val="10"/>
        <rFont val="Times New Roman"/>
        <family val="1"/>
        <charset val="204"/>
      </rPr>
      <t>2)</t>
    </r>
  </si>
  <si>
    <t>Всего</t>
  </si>
  <si>
    <t>(в текущих ценах; миллионов рублей)</t>
  </si>
  <si>
    <t xml:space="preserve">Принято студентов на обучение 
  по программам бакалавриата, 
  специалитета, магистратуры,  человек </t>
  </si>
  <si>
    <r>
      <t>Число квартир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 ед.</t>
    </r>
  </si>
  <si>
    <t>Число семей (включая одиноких), 
  получивших жилые помещения 
  и улучшивших жилищные условия 
  за год, тыс. ед.</t>
  </si>
  <si>
    <r>
      <t>НАЛИЧИЕ ОСНОВНЫХ ФОНДОВ НА КОНЕЦ ГОДА ПО ПОЛНОЙ УЧЕТНОЙ СТОИМОСТИ ПО ВИДАМ ЭКОНОМИЧЕСКОЙ ДЕЯТЕЛЬНОСТИ (в соответствии с ОКВЭД 2007)</t>
    </r>
    <r>
      <rPr>
        <b/>
        <vertAlign val="superscript"/>
        <sz val="10"/>
        <rFont val="Arial"/>
        <family val="2"/>
        <charset val="204"/>
      </rPr>
      <t>1)</t>
    </r>
  </si>
  <si>
    <r>
      <t>Удельный вес общей площади,</t>
    </r>
    <r>
      <rPr>
        <vertAlign val="superscript"/>
        <sz val="10"/>
        <rFont val="Times New Roman"/>
        <family val="1"/>
        <charset val="204"/>
      </rPr>
      <t xml:space="preserve"> 
  </t>
    </r>
    <r>
      <rPr>
        <sz val="10"/>
        <rFont val="Times New Roman"/>
        <family val="1"/>
        <charset val="204"/>
      </rPr>
      <t>оборудованной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(на конец года;                       
  в процентах к общей площади  
  жилищного фонда):</t>
    </r>
  </si>
  <si>
    <t>поступление товаров и услуг 
  в натуральной форме</t>
  </si>
  <si>
    <r>
      <t>3)</t>
    </r>
    <r>
      <rPr>
        <sz val="8"/>
        <rFont val="Times New Roman"/>
        <family val="1"/>
        <charset val="204"/>
      </rPr>
      <t xml:space="preserve"> За 2000-2003 гг. данные приведены в целом по отрасли «Промышленность».</t>
    </r>
  </si>
  <si>
    <t>в соответствии с ОКВЭД 2007</t>
  </si>
  <si>
    <t>Условия труда, производственный травматизм</t>
  </si>
  <si>
    <r>
      <t>УДЕЛЬНЫЙ ВЕС ЧИСЛЕННОСТИ РАБОТНИКОВ, ЗАНЯТЫХ НА РАБОТАХ С ВРЕДНЫМИ И (ИЛИ) ОПАСНЫМИ УСЛОВИЯМИ ТРУДА, В ПРОЦЕНТАХ ОТ ОБЩЕЙ ЧИСЛЕННОСТИ РАБОТНИКОВ
  СООТВЕТСТВУЮЩЕГО ВИДА ЭКОНОМИЧЕСКОЙ ДЕЯТЕЛЬНОСТИ (в соответствии с ОКВЭД 2007)</t>
    </r>
    <r>
      <rPr>
        <b/>
        <vertAlign val="superscript"/>
        <sz val="10"/>
        <rFont val="Arial"/>
        <family val="2"/>
        <charset val="204"/>
      </rPr>
      <t>1),2)</t>
    </r>
  </si>
  <si>
    <t>Удельный вес численности работников, занятых на  работах, 
   связанных с тяжестью трудового процесса, в процентах 
   от общей численности работников соответствующего вида
   экономической деятельности</t>
  </si>
  <si>
    <t>Удельный вес численности работников, занятых на работах 
   с вредными и (или) опасными условиями труда, в процентах 
   от общей численности работников соответствующего вида 
   экономической деятельности</t>
  </si>
  <si>
    <r>
      <t>2)</t>
    </r>
    <r>
      <rPr>
        <sz val="8"/>
        <rFont val="Times New Roman"/>
        <family val="1"/>
        <charset val="204"/>
      </rPr>
      <t xml:space="preserve"> За 2000-2003 гг. данные приведены в целом по отрасли «Промышленность».</t>
    </r>
  </si>
  <si>
    <t xml:space="preserve">  из них безработные, которым назначено пособие 
     по безработице, тыс. человек</t>
  </si>
  <si>
    <r>
      <t>Прием и выбытие работников</t>
    </r>
    <r>
      <rPr>
        <b/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>, забастовки</t>
    </r>
  </si>
  <si>
    <t>Численность работников, участвовавшх в забастовках,
  тыс. человек</t>
  </si>
  <si>
    <r>
      <t>2)</t>
    </r>
    <r>
      <rPr>
        <sz val="8"/>
        <rFont val="Times New Roman"/>
        <family val="1"/>
        <charset val="204"/>
      </rPr>
      <t xml:space="preserve"> Знак (…) –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 – ФЗ «Об официальном статистическом учете и системе государственной статистики в Российской Федерации»  (ст.4 п.5; ст.9 п.1).</t>
    </r>
  </si>
  <si>
    <t>Надой молока на 1 корову 
  в сельскохозяйственных организациях, кг</t>
  </si>
  <si>
    <t>Средний годовой настриг шерсти 
  с одной овцы в сельскохозяйственных
  организациях (в физическом весе), кг</t>
  </si>
  <si>
    <t>Урожайность сельскохозяйственных 
  культур в хозяйствах всех категорий,   
  центнеров с 1 га убранной площади</t>
  </si>
  <si>
    <t xml:space="preserve">  всего, тыс. т</t>
  </si>
  <si>
    <t xml:space="preserve">  на один га, кг:</t>
  </si>
  <si>
    <t xml:space="preserve">  на один га, т</t>
  </si>
  <si>
    <r>
      <t>58,3</t>
    </r>
    <r>
      <rPr>
        <vertAlign val="superscript"/>
        <sz val="10"/>
        <rFont val="Times New Roman"/>
        <family val="1"/>
        <charset val="204"/>
      </rPr>
      <t>2)</t>
    </r>
  </si>
  <si>
    <r>
      <t>1)</t>
    </r>
    <r>
      <rPr>
        <sz val="6.4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 xml:space="preserve">При расчете численности населения использована информация о численности населения по г. Енисейску, г. Лесосибирску, г. Норильску без учета подчиненных им населенных пунктов.
</t>
    </r>
    <r>
      <rPr>
        <vertAlign val="superscript"/>
        <sz val="8"/>
        <rFont val="Times New Roman"/>
        <family val="1"/>
        <charset val="204"/>
      </rPr>
      <t/>
    </r>
  </si>
  <si>
    <r>
      <t>434,9</t>
    </r>
    <r>
      <rPr>
        <vertAlign val="superscript"/>
        <sz val="10"/>
        <rFont val="Times New Roman"/>
        <family val="1"/>
        <charset val="204"/>
      </rPr>
      <t>1)</t>
    </r>
  </si>
  <si>
    <r>
      <t>429,5</t>
    </r>
    <r>
      <rPr>
        <vertAlign val="superscript"/>
        <sz val="10"/>
        <rFont val="Times New Roman"/>
        <family val="1"/>
        <charset val="204"/>
      </rPr>
      <t>1)</t>
    </r>
  </si>
  <si>
    <r>
      <t>423,9</t>
    </r>
    <r>
      <rPr>
        <vertAlign val="superscript"/>
        <sz val="10"/>
        <rFont val="Times New Roman"/>
        <family val="1"/>
        <charset val="204"/>
      </rPr>
      <t>1)</t>
    </r>
  </si>
  <si>
    <r>
      <t>500,4</t>
    </r>
    <r>
      <rPr>
        <vertAlign val="superscript"/>
        <sz val="10"/>
        <rFont val="Times New Roman"/>
        <family val="1"/>
        <charset val="204"/>
      </rPr>
      <t>1)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</si>
  <si>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Ранее опубликованные данные за 2013-2016 гг. пересчитаны в связи с переходом на новые версии Общероссийских классификаторов ОКВЭД2 и ОКПД2.</t>
    </r>
  </si>
  <si>
    <r>
      <t>Индекс промышленного производства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в процентах к предыдущему году</t>
    </r>
  </si>
  <si>
    <r>
      <t xml:space="preserve">1) </t>
    </r>
    <r>
      <rPr>
        <sz val="8"/>
        <rFont val="Times New Roman"/>
        <family val="1"/>
        <charset val="204"/>
      </rPr>
      <t>Данные приведены в соответствии с Общероссийским классификатором видов экономической деятельности (ОКВЭД2) ОК 029-2014 (КДЕС Ред. 2); за 2005-2016 гг. – данные ретроспективного пересчета в соответствии с новой версией классификатора.</t>
    </r>
  </si>
  <si>
    <t>в возрасте 15-72 лет</t>
  </si>
  <si>
    <t>в возрасте 15 лет и старше</t>
  </si>
  <si>
    <t>Сельское, лесное хозяйство, охота, рыболовство 
и рыбоводство</t>
  </si>
  <si>
    <t>Обеспечение электрической энергией, газом и паром; 
  кондиционирование воздуха</t>
  </si>
  <si>
    <t>Водоснабжение; водоотведение, организация сбора 
  и утилизации отходов, деятельность по ликвидации 
  загрязнений</t>
  </si>
  <si>
    <t>Деятельность гостиниц и предприятий общественного 
  питания</t>
  </si>
  <si>
    <t>Деятельность административная и сопутствующие 
  дополнительные услуги</t>
  </si>
  <si>
    <t>Государственное управление и обеспечение военной
  безопасности; социальное обеспечение</t>
  </si>
  <si>
    <t>Деятельность в области здравоохранения и социальных 
  услуг</t>
  </si>
  <si>
    <t>Деятельность в области культуры, спорта, организации 
  досуга и развлечений</t>
  </si>
  <si>
    <t>Деятельность домашних хозяйств как работодателей; 
  недифференцированная деятельность частных домашних 
  хозяйств по производству товаров и оказанию услуг 
  для собственного потребления</t>
  </si>
  <si>
    <r>
      <t>САЛЬДИРОВАННЫЙ ФИНАНСОВЫЙ РЕЗУЛЬТАТ (ПРИБЫЛЬ МИНУС УБЫТОК) ДЕЯТЕЛЬНОСТИ ОРГАНИЗАЦИЙ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</si>
  <si>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Деятельность административная и сопутствующие дополнительные услуги</t>
  </si>
  <si>
    <t>Деятельность в области здравоохранения и социальных услуг</t>
  </si>
  <si>
    <t>ФОРМИРОВАНИЕ ВАЛОВОГО РЕГИОНАЛЬНОГО ПРОДУКТА ПО ОТРАСЛЯМ ЭКОНОМИКИ (в соответствии с ОКВЭД 2007)</t>
  </si>
  <si>
    <r>
      <t>НАЛИЧИЕ ОСНОВНЫХ ФОНДОВ НА КОНЕЦ ГОДА ПО ПОЛНОЙ УЧЕТНОЙ СТОИМОСТИ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</si>
  <si>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Среднемесячная номинальная 
  начисленная заработная плата 
  работников организаций, рублей</t>
  </si>
  <si>
    <t xml:space="preserve">Перевозка грузов и пассажиров </t>
  </si>
  <si>
    <r>
      <t>Число действующих почтовых ящиков 
  на 10000 человек населения (на конец
  года)</t>
    </r>
    <r>
      <rPr>
        <sz val="10"/>
        <rFont val="Times New Roman"/>
        <family val="1"/>
        <charset val="204"/>
      </rPr>
      <t>, шт.:</t>
    </r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</si>
  <si>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</si>
  <si>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До 2016 г. - декабрь к декабрю предыдущего года.</t>
    </r>
  </si>
  <si>
    <r>
      <t>УДЕЛЬНЫЙ ВЕС ЧИСЛЕННОСТИ РАБОТНИКОВ, ЗАНЯТЫХ НА РАБОТАХ С ВРЕДНЫМИ И (ИЛИ) ОПАСНЫМИ УСЛОВИЯМИ ТРУДА, В ПРОЦЕНТАХ ОТ ОБЩЕЙ ЧИСЛЕННОСТИ РАБОТНИКОВ
  СООТВЕТСТВУЮЩЕГО ВИДА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</si>
  <si>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r>
      <t>УДЕЛЬНЫЙ ВЕС ЧИСЛЕННОСТИ РАБОТНИКОВ, ЗАНЯТЫХ НА  РАБОТАХ, СВЯЗАННЫХ С ТЯЖЕСТЬЮ ТРУДОВОГО ПРОЦЕССА, В ПРОЦЕНТАХ ОТ ОБЩЕЙ ЧИСЛЕННОСТИ РАБОТНИКОВ 
СООТВЕТСТВУЮЩЕГО ВИДА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</si>
  <si>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объекты интеллектуальной собственности</t>
  </si>
  <si>
    <t>производство компьютеров, электронных 
и оптических изделий</t>
  </si>
  <si>
    <t>производство прочих транспортных средств 
и оборудования</t>
  </si>
  <si>
    <t>Обеспечение электрическое энергией, газом 
и паром; кондиционирование воздуха</t>
  </si>
  <si>
    <t>Деятельность профессиональная, научная 
и техническая</t>
  </si>
  <si>
    <t>обработка древесины и производство изделий 
из дерева и пробки, кроме мебели, производство изделий из соломки и материалов для плетения</t>
  </si>
  <si>
    <t>Водоснабжение; водоотведение, организация сбора 
и утилизации отходов, деятельность 
по ликвидации загрязнений</t>
  </si>
  <si>
    <t>Государственное управление и обеспечение 
военной безопасности; социальное обеспечение</t>
  </si>
  <si>
    <t>Производство и распределение электроэнергии,
газа и воды</t>
  </si>
  <si>
    <r>
      <t>ИНВЕСТИЦИИ В ОСНОВНОЙ КАПИТАЛ ПО ВИДАМ ЭКОНОМИЧЕСКОЙ ДЕЯТЕЛЬНОСТИ (в соответствии с ОКВЭД2007)</t>
    </r>
    <r>
      <rPr>
        <b/>
        <vertAlign val="superscript"/>
        <sz val="10"/>
        <rFont val="Arial"/>
        <family val="2"/>
        <charset val="204"/>
      </rPr>
      <t>1)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</si>
  <si>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Здесь и далее в таблице знак (…) -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282-ФЗ "Об официальном статистическом учете  и системе государственной статистики в Российской Федерации" (ст.4 п.5; ст.9 п.1).</t>
    </r>
  </si>
  <si>
    <t>предоставление услуг в области добычи 
полезных ископаемых</t>
  </si>
  <si>
    <t>обработка древесины и производство изделий 
из дерева</t>
  </si>
  <si>
    <t>производство кожи, изделий из кожи 
и производство обуви</t>
  </si>
  <si>
    <t>Предоставление прочих коммунальных, социальных 
и персональных услуг</t>
  </si>
  <si>
    <t>Использование информационных 
и коммуникационных технологий организациями</t>
  </si>
  <si>
    <t xml:space="preserve">  Овощи открытого и закрытого грунта</t>
  </si>
  <si>
    <t>Удельный вес организаций, использовавших
   информационные и коммуникационные 
   технологии, в процентах от общего числа 
   обследованных организаций:</t>
  </si>
  <si>
    <t xml:space="preserve"> для решения организационных,
   управленческих и экономических задач</t>
  </si>
  <si>
    <t>электронные справочно-правовые системы</t>
  </si>
  <si>
    <t>для предоставления доступа к базам данных 
   через глобальные информационные сети</t>
  </si>
  <si>
    <t>Услуги в сфере телекоммуникаций, млн рублей</t>
  </si>
  <si>
    <t xml:space="preserve">Общая монтированная емкость 
   телефонных станций (на конец года) –
   всего, тыс. номеров </t>
  </si>
  <si>
    <t>Число телефонных аппаратов (включая
   таксофоны) телефонной сети общего 
   пользования  (на конец года) – всего, тыс. шт.</t>
  </si>
  <si>
    <t xml:space="preserve">Из общего числа телефонных аппаратов
   телефонной сети общего пользования –
   число квартирных телефонных 
   аппаратов (на конец года) – всего,  тыс. шт. </t>
  </si>
  <si>
    <t xml:space="preserve">Число таксофонов всех типов 
   (на конец года) – всего, шт. </t>
  </si>
  <si>
    <t>Число абонентских устройств подвижной 
   радиотелефонной (сотовой) связи 
   (на конец года), тыс. шт.</t>
  </si>
  <si>
    <t>Число абонентских устройств подвижной 
   радиотелефонной (сотовой) связи 
   на 1000 человек населения (на конец года), шт.</t>
  </si>
  <si>
    <t>Численность персонала, занятого научными
   исследованиями и разработками, человек</t>
  </si>
  <si>
    <t>Финансирование научных исследований 
   и разработок</t>
  </si>
  <si>
    <t>Удельный вес организаций, осуществлявших 
   технологические инновации, в общем числе 
   организаций, процентов</t>
  </si>
  <si>
    <t>в том числе по областям науки:</t>
  </si>
  <si>
    <r>
      <t>Сброс загрязненных сточных вод</t>
    </r>
    <r>
      <rPr>
        <vertAlign val="superscript"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в поверхностные 
   водные объекты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>3</t>
    </r>
  </si>
  <si>
    <r>
      <t>Объем оборотной и последовательно 
   используемой воды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 xml:space="preserve">3  </t>
    </r>
  </si>
  <si>
    <r>
      <t>Уловлено и обезврежено загрязняющих атмосферу   
   веществ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т</t>
    </r>
  </si>
  <si>
    <r>
      <t>Уловлено и обезврежено загрязняющих атмосферу  
   веществ, в процентах от общего количества 
   загрязняющих веществ, отходящих 
   от стационарных источников</t>
    </r>
    <r>
      <rPr>
        <vertAlign val="superscript"/>
        <sz val="10"/>
        <rFont val="Times New Roman"/>
        <family val="1"/>
        <charset val="204"/>
      </rPr>
      <t>2)</t>
    </r>
  </si>
  <si>
    <r>
      <t>Использование (утилизация) загрязняющих 
   атмосферу веществ, уловленных очистными 
   установками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т</t>
    </r>
  </si>
  <si>
    <r>
      <t>Использование (утилизация) загрязняющих 
   атмосферу веществ, уловленных очистными 
   установками, в процентах от общего количества 
   уловленных загрязняющих атмосферу веществ</t>
    </r>
    <r>
      <rPr>
        <vertAlign val="superscript"/>
        <sz val="10"/>
        <rFont val="Times New Roman"/>
        <family val="1"/>
        <charset val="204"/>
      </rPr>
      <t>2)</t>
    </r>
  </si>
  <si>
    <r>
      <t>Образовалось отходов производства
   и потребления</t>
    </r>
    <r>
      <rPr>
        <vertAlign val="superscript"/>
        <sz val="10"/>
        <rFont val="Times New Roman"/>
        <family val="1"/>
        <charset val="204"/>
      </rPr>
      <t xml:space="preserve"> 5)</t>
    </r>
    <r>
      <rPr>
        <sz val="10"/>
        <rFont val="Times New Roman"/>
        <family val="1"/>
        <charset val="204"/>
      </rPr>
      <t>, млн т</t>
    </r>
  </si>
  <si>
    <t>документальная электросвязь</t>
  </si>
  <si>
    <t>междугородная, внутризоновая 
   и международная телефонная связь</t>
  </si>
  <si>
    <t>местная телефонная связь</t>
  </si>
  <si>
    <t>радиосвязь, радиовещание, телевидение 
   и спутниковая связь, проводное радиовещание</t>
  </si>
  <si>
    <t>подвижная связь</t>
  </si>
  <si>
    <r>
      <t>Общая площадь жилых помещений</t>
    </r>
    <r>
      <rPr>
        <vertAlign val="superscript"/>
        <sz val="10"/>
        <rFont val="Times New Roman"/>
        <family val="1"/>
        <charset val="204"/>
      </rPr>
      <t xml:space="preserve">1)
</t>
    </r>
    <r>
      <rPr>
        <sz val="10"/>
        <rFont val="Times New Roman"/>
        <family val="1"/>
        <charset val="204"/>
      </rPr>
      <t xml:space="preserve"> (на конец года) - всего, млн м</t>
    </r>
    <r>
      <rPr>
        <vertAlign val="superscript"/>
        <sz val="10"/>
        <rFont val="Times New Roman"/>
        <family val="1"/>
        <charset val="204"/>
      </rPr>
      <t>2</t>
    </r>
  </si>
  <si>
    <r>
      <t>2)</t>
    </r>
    <r>
      <rPr>
        <sz val="8"/>
        <rFont val="Times New Roman"/>
        <family val="1"/>
        <charset val="204"/>
      </rPr>
      <t xml:space="preserve"> С 2012 г. - с учетом индивидуальных предпринимателей; с 2018 г. - по данным Федеральной службы по надзору в сфере природопользования.</t>
    </r>
  </si>
  <si>
    <r>
      <t>Основные фонды экономики края</t>
    </r>
    <r>
      <rPr>
        <b/>
        <vertAlign val="superscript"/>
        <sz val="10"/>
        <rFont val="Times New Roman"/>
        <family val="1"/>
        <charset val="204"/>
      </rPr>
      <t>1)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</si>
  <si>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Данные приведены по фактическим видам экономической деятельности, осуществляемым организациями, независимо от их основного вида деятельности.</t>
    </r>
  </si>
  <si>
    <r>
      <t>2)</t>
    </r>
    <r>
      <rPr>
        <sz val="8"/>
        <rFont val="Times New Roman"/>
        <family val="1"/>
        <charset val="204"/>
      </rPr>
      <t xml:space="preserve"> С 2011 г. - с учетом переоценки, осуществленной коммерческими организациями (без субъектов малого предпринимательства) на конец года. </t>
    </r>
  </si>
  <si>
    <t>Труд и заработная плата</t>
  </si>
  <si>
    <t>Просроченная дебиторская задолженность, 
млн рублей</t>
  </si>
  <si>
    <t>Из просроченной дебиторской задолженности просроченная задолженность покупателей, 
млн рублей</t>
  </si>
  <si>
    <t>Численность студентов, обучающихся 
  по программам подготовки 
  квалифицированных рабочих, 
  служащих, человек</t>
  </si>
  <si>
    <r>
      <t>Индекс промышленного производства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в процентах к предыдущему году</t>
    </r>
    <r>
      <rPr>
        <vertAlign val="superscript"/>
        <sz val="10"/>
        <rFont val="Times New Roman"/>
        <family val="1"/>
        <charset val="204"/>
      </rPr>
      <t/>
    </r>
  </si>
  <si>
    <r>
      <t>Перевезено грузов автомобильным 
  транспортом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т</t>
    </r>
  </si>
  <si>
    <t xml:space="preserve">Наличие автомобильного транспорта -
  всего (по данным МВД 
  России), тыс. ед.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</si>
  <si>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Оборот организаций</t>
    </r>
    <r>
      <rPr>
        <vertAlign val="superscript"/>
        <sz val="10"/>
        <rFont val="Times New Roman"/>
        <family val="1"/>
        <charset val="204"/>
      </rPr>
      <t xml:space="preserve">2) </t>
    </r>
    <r>
      <rPr>
        <sz val="10"/>
        <rFont val="Times New Roman"/>
        <family val="1"/>
        <charset val="204"/>
      </rPr>
      <t>(в фактически действовавших ценах, млн рублей)</t>
    </r>
  </si>
  <si>
    <r>
      <t xml:space="preserve">2)  </t>
    </r>
    <r>
      <rPr>
        <sz val="8"/>
        <rFont val="Times New Roman"/>
        <family val="1"/>
        <charset val="204"/>
      </rPr>
      <t xml:space="preserve">С 2017 г. - в соответствии с Общероссийским классификатором видов экономической деятельности ОК 029-2014 (КДЕС Ред.2) ОКВЭД2. </t>
    </r>
  </si>
  <si>
    <t xml:space="preserve"> </t>
  </si>
  <si>
    <t>Объем выручки (с учетом налогов  и аналогичных 
обязательных платежей) от продажи товаров, продукции, работ, услуг, млн рублей</t>
  </si>
  <si>
    <t>производство электрооборудования, электронного 
и оптического оборудования</t>
  </si>
  <si>
    <t>производство транспортных средств 
и оборудования</t>
  </si>
  <si>
    <t>Производство и распределение электроэнергии, 
газа и воды</t>
  </si>
  <si>
    <t>Операции с недвижимым имуществом, аренда 
и предоставление услуг</t>
  </si>
  <si>
    <t>обработка древесины и производство изделий 
из дерева и пробки, кроме мебели, производство изделий из соломки и материалов 
для плетения</t>
  </si>
  <si>
    <t>производство автотранспортных средств, 
прицепов и полуприцепов</t>
  </si>
  <si>
    <t>Обеспечение электрической энергией, газом  
и паром; кондиционирование воздуха</t>
  </si>
  <si>
    <t>производство, передача и распределение пара 
и горячей воды; кондиционирование воздуха</t>
  </si>
  <si>
    <t>сбор, обработка и утилизация отходов; 
обработка вторичного сырья</t>
  </si>
  <si>
    <t>предоставление услуг в области ликвидации последствий загрязнений и прочих услуг, 
связанных с удалением отходов</t>
  </si>
  <si>
    <t>Деятельность гостиниц и предприятий 
общественного питания</t>
  </si>
  <si>
    <t>Деятельность в области культуры, спорта, 
организации досуга и развлечений</t>
  </si>
  <si>
    <r>
      <rPr>
        <vertAlign val="superscript"/>
        <sz val="8"/>
        <rFont val="Times New Roman"/>
        <family val="1"/>
        <charset val="204"/>
      </rPr>
      <t xml:space="preserve">1)  </t>
    </r>
    <r>
      <rPr>
        <sz val="8"/>
        <rFont val="Times New Roman"/>
        <family val="1"/>
        <charset val="204"/>
      </rPr>
      <t xml:space="preserve">По данным государственной регистрации.
</t>
    </r>
  </si>
  <si>
    <t>Оборот розничной торговли   
  (в фактически действовавших ценах), 
   млн рублей</t>
  </si>
  <si>
    <r>
      <t>Оборот розничной торговли 
  непродовольственными товарами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
  (в фактически действовавших ценах), 
  млн рублей</t>
    </r>
  </si>
  <si>
    <t>Оборот оптовой торговли, (в фактически 
  действовавших ценах), млн рублей</t>
  </si>
  <si>
    <t>Оборот оптовой торговли организаций 
  оптовой торговли, (в фактически 
  действовавших ценах), млн рублей</t>
  </si>
  <si>
    <t xml:space="preserve">соединение, предоставленное
   с использованием всех типов таксофонов
</t>
  </si>
  <si>
    <t>присоединение и пропуск трафика</t>
  </si>
  <si>
    <t>Лесовосстановление, га</t>
  </si>
  <si>
    <r>
      <t>Инвестиции в основной капитал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млрд  рублей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</si>
  <si>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Без субъектов малого предпринимательства; с 2010 г.  - по данным бухгалтерской (финансовой) отчетности организаций.</t>
    </r>
  </si>
  <si>
    <t>Инновационная деятельность организаций</t>
  </si>
  <si>
    <t>Инновационная активность организаций 
   (удельный вес организаций, осуществлявших 
  инновационную деятельность, в общем числе обследованных организаций), процентов</t>
  </si>
  <si>
    <t>Раздел 12. ОСНОВНЫЕ ФОНДЫ</t>
  </si>
  <si>
    <t>Раздел 13. ПРЕДПРИЯТИЯ И ОРГАНИЗАЦИИ</t>
  </si>
  <si>
    <t>Раздел 14. ДОБЫЧА ПОЛЕЗНЫХ ИСКОПАЕМЫХ, ОБРАБАТЫВАЮЩИЕ ПРОИЗВОДСТВА, ПРОИЗВОДСТВО И РАСПРЕДЕЛЕНИЕ ЭЛЕКТРОЭНЕРГИИ, ГАЗА И ВОДЫ</t>
  </si>
  <si>
    <t>Раздел 15. СЕЛЬСКОЕ И ЛЕСНОЕ ХОЗЯЙСТВО</t>
  </si>
  <si>
    <t>Раздел 16. СТРОИТЕЛЬСТВО</t>
  </si>
  <si>
    <t>Раздел 17. ТОРГОВЛЯ И УСЛУГИ НАСЕЛЕНИЮ</t>
  </si>
  <si>
    <t xml:space="preserve">Раздел 18. ТРАНСПОРТ </t>
  </si>
  <si>
    <t>Раздел 19. ИНФОРМАЦИОННЫЕ И КОММУНИКАЦИОННЫЕ ТЕХНОЛОГИИ</t>
  </si>
  <si>
    <t>Раздел 20. НАУЧНЫЕ ИССЛЕДОВАНИЯ И ИННОВАЦИИ</t>
  </si>
  <si>
    <t>Раздел 21. ФИНАНСЫ</t>
  </si>
  <si>
    <t>12.  ОСНОВНЫЕ  ФОНДЫ</t>
  </si>
  <si>
    <t>13. ПРЕДПРИЯТИЯ И ОРГАНИЗАЦИИ</t>
  </si>
  <si>
    <t>14. ДОБЫЧА ПОЛЕЗНЫХ ИСКОПАЕМЫХ, ОБРАБАТЫВАЮЩИЕ ПРОИЗВОДСТВА,ПРОИЗВОДСТВО И РАСПРЕДЕЛЕНИЕ ЭЛЕКТРОЭНЕРГИИ ГАЗА И ВОДЫ (в соответствии с ОКВЭД 2007)</t>
  </si>
  <si>
    <t>15. СЕЛЬСКОЕ И ЛЕСНОЕ ХОЗЯЙСТВО</t>
  </si>
  <si>
    <t>16. СТРОИТЕЛЬСТВО</t>
  </si>
  <si>
    <t>17. ТОРГОВЛЯ И УСЛУГИ НАСЕЛЕНИЮ</t>
  </si>
  <si>
    <t>18. ТРАНСПОРТ</t>
  </si>
  <si>
    <t>19. ИНФОРМАЦИОННЫЕ И КОММУНИКАЦИОННЫЕ ТЕХНОЛОГИИ</t>
  </si>
  <si>
    <t>20. НАУЧНЫЕ ИССЛЕДОВАНИЯ И ИННОВАЦИИ</t>
  </si>
  <si>
    <t>21. ФИНАНСЫ</t>
  </si>
  <si>
    <t>Раздел 8. КУЛЬТУРА</t>
  </si>
  <si>
    <r>
      <t>Число гостиниц и аналогичных средств
  размещения</t>
    </r>
    <r>
      <rPr>
        <vertAlign val="superscript"/>
        <sz val="10"/>
        <rFont val="Times New Roman"/>
        <family val="1"/>
        <charset val="204"/>
      </rPr>
      <t>1)</t>
    </r>
  </si>
  <si>
    <r>
      <t>Численность туристов, обслуженных 
  туристскими фирмами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человек</t>
    </r>
  </si>
  <si>
    <r>
      <t>301,5</t>
    </r>
    <r>
      <rPr>
        <vertAlign val="superscript"/>
        <sz val="10"/>
        <rFont val="Times New Roman"/>
        <family val="1"/>
        <charset val="204"/>
      </rPr>
      <t>4)</t>
    </r>
  </si>
  <si>
    <r>
      <t>675,9</t>
    </r>
    <r>
      <rPr>
        <vertAlign val="superscript"/>
        <sz val="10"/>
        <rFont val="Times New Roman"/>
        <family val="1"/>
        <charset val="204"/>
      </rPr>
      <t>4)</t>
    </r>
  </si>
  <si>
    <r>
      <t>50,1</t>
    </r>
    <r>
      <rPr>
        <vertAlign val="superscript"/>
        <sz val="10"/>
        <rFont val="Times New Roman"/>
        <family val="1"/>
        <charset val="204"/>
      </rPr>
      <t>5)</t>
    </r>
  </si>
  <si>
    <r>
      <t>82,7</t>
    </r>
    <r>
      <rPr>
        <vertAlign val="superscript"/>
        <sz val="10"/>
        <rFont val="Times New Roman"/>
        <family val="1"/>
        <charset val="204"/>
      </rPr>
      <t>5)</t>
    </r>
  </si>
  <si>
    <r>
      <t>Число детских оздоровительных 
  лагерей</t>
    </r>
    <r>
      <rPr>
        <vertAlign val="superscript"/>
        <sz val="10"/>
        <rFont val="Times New Roman"/>
        <family val="1"/>
        <charset val="204"/>
      </rPr>
      <t>6)</t>
    </r>
  </si>
  <si>
    <r>
      <t>Численность детей, отдохнувших 
  в них за лето</t>
    </r>
    <r>
      <rPr>
        <vertAlign val="superscript"/>
        <sz val="10"/>
        <rFont val="Times New Roman"/>
        <family val="1"/>
        <charset val="204"/>
      </rPr>
      <t>6)</t>
    </r>
    <r>
      <rPr>
        <sz val="10"/>
        <rFont val="Times New Roman"/>
        <family val="1"/>
        <charset val="204"/>
      </rPr>
      <t>, тыс. человек</t>
    </r>
  </si>
  <si>
    <r>
      <t>Численность занимавшихся 
  в спортивных секциях и группах</t>
    </r>
    <r>
      <rPr>
        <vertAlign val="superscript"/>
        <sz val="10"/>
        <rFont val="Times New Roman"/>
        <family val="1"/>
        <charset val="204"/>
      </rPr>
      <t>7)</t>
    </r>
    <r>
      <rPr>
        <sz val="10"/>
        <rFont val="Times New Roman"/>
        <family val="1"/>
        <charset val="204"/>
      </rPr>
      <t xml:space="preserve"> – 
  всего, человек</t>
    </r>
  </si>
  <si>
    <r>
      <t>3)</t>
    </r>
    <r>
      <rPr>
        <sz val="8"/>
        <rFont val="Times New Roman"/>
        <family val="1"/>
        <charset val="204"/>
      </rPr>
      <t xml:space="preserve"> Показатель разрабатывается с 2002 г. До 2004 г. показатель разрабатывался с периодичностью 1 раз в 2 года.</t>
    </r>
  </si>
  <si>
    <r>
      <t>4)</t>
    </r>
    <r>
      <rPr>
        <sz val="8"/>
        <rFont val="Times New Roman"/>
        <family val="1"/>
        <charset val="204"/>
      </rPr>
      <t xml:space="preserve"> Миллионов рублей.</t>
    </r>
  </si>
  <si>
    <r>
      <t>5)</t>
    </r>
    <r>
      <rPr>
        <sz val="8"/>
        <rFont val="Times New Roman"/>
        <family val="1"/>
        <charset val="204"/>
      </rPr>
      <t xml:space="preserve"> Тысяч человек.</t>
    </r>
  </si>
  <si>
    <r>
      <t>7)</t>
    </r>
    <r>
      <rPr>
        <sz val="8"/>
        <rFont val="Times New Roman"/>
        <family val="1"/>
        <charset val="204"/>
      </rPr>
      <t xml:space="preserve"> По данным министерства спорта Красноярского края.</t>
    </r>
  </si>
  <si>
    <r>
      <t>Численность педагогических 
  работников организаций, 
  осуществляющих образовательную 
  деятельность по образовательным 
  программам дошкольного 
  образования, присмотр 
  и уход за детьми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</si>
  <si>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>Число государственных 
  и муниципальных специальных 
  (коррекционных) образовательных 
  организаций для обучающихся 
  и воспитанников с ограниченными 
  возможностями здоровья</t>
    </r>
    <r>
      <rPr>
        <vertAlign val="superscript"/>
        <sz val="10"/>
        <rFont val="Times New Roman"/>
        <family val="1"/>
        <charset val="204"/>
      </rPr>
      <t>2)</t>
    </r>
  </si>
  <si>
    <t>Численность обучающихся, 
  получивших аттестат о среднем 
  общем образовании,  человек</t>
  </si>
  <si>
    <t>Выпущено квалифицированных 
  рабочих, служащих, человек</t>
  </si>
  <si>
    <r>
      <t>Среднее профессиональное 
  образование по программам 
  подготовки специалистов среднего 
  звена</t>
    </r>
    <r>
      <rPr>
        <b/>
        <vertAlign val="superscript"/>
        <sz val="10"/>
        <rFont val="Times New Roman"/>
        <family val="1"/>
        <charset val="204"/>
      </rPr>
      <t>1)</t>
    </r>
  </si>
  <si>
    <r>
      <t>Число образовательных организаций, 
  осуществляющих образовательную 
  деятельность по программам 
  подготовки специалистов среднего 
  звена</t>
    </r>
    <r>
      <rPr>
        <vertAlign val="superscript"/>
        <sz val="10"/>
        <rFont val="Times New Roman"/>
        <family val="1"/>
        <charset val="204"/>
      </rPr>
      <t>2)</t>
    </r>
  </si>
  <si>
    <t>Численность студентов, обучающихся 
  по программам подготовки 
  специалистов среднего звена, человек</t>
  </si>
  <si>
    <t xml:space="preserve">Принято студентов на обучение 
  по программам подготовки 
  специалистов среднего звена, человек </t>
  </si>
  <si>
    <t>Численность аспирантов, 
  на конец года, человек</t>
  </si>
  <si>
    <t>Выпуск из аспирантуры с защитой 
  диссертации, человек</t>
  </si>
  <si>
    <t>Численность докторантов, 
  на конец года, человек</t>
  </si>
  <si>
    <t>Выпуск из докторантуры с защитой
  диссертации, человек</t>
  </si>
  <si>
    <r>
      <t>Оборот розничной торговли пищевыми 
  продуктами, включая напитки, 
  и табачными изделиями</t>
    </r>
    <r>
      <rPr>
        <vertAlign val="superscript"/>
        <sz val="10"/>
        <rFont val="Times New Roman"/>
        <family val="1"/>
        <charset val="204"/>
      </rPr>
      <t xml:space="preserve">1)  </t>
    </r>
    <r>
      <rPr>
        <sz val="10"/>
        <rFont val="Times New Roman"/>
        <family val="1"/>
        <charset val="204"/>
      </rPr>
      <t>(в фактически
  действовавших ценах), млн рублей</t>
    </r>
  </si>
  <si>
    <t>Оборот общественного питания, 
  млн рублей</t>
  </si>
  <si>
    <t>Оборот оптовой торговли 
  (в сопоставимых ценах), в процентах 
  к предудущему году</t>
  </si>
  <si>
    <t>Оборот оптовой торговли организаций 
  оптовой торговли (в сопоставимых
  ценах), в процентах к предыдущему 
  году</t>
  </si>
  <si>
    <t>Индекс физического объема платных 
  услуг населению, в процентах 
  к предыдущему году</t>
  </si>
  <si>
    <t>Индекс физического объема бытовых
  услуг населению, в процентах 
  к предыдущему году</t>
  </si>
  <si>
    <r>
      <t>2021,7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</si>
  <si>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1955,2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</si>
  <si>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138,6</t>
    </r>
    <r>
      <rPr>
        <vertAlign val="superscript"/>
        <sz val="10"/>
        <rFont val="Times New Roman"/>
        <family val="1"/>
        <charset val="204"/>
      </rPr>
      <t>2)</t>
    </r>
  </si>
  <si>
    <r>
      <t>133,6</t>
    </r>
    <r>
      <rPr>
        <vertAlign val="superscript"/>
        <sz val="10"/>
        <rFont val="Times New Roman"/>
        <family val="1"/>
        <charset val="204"/>
      </rPr>
      <t>2)</t>
    </r>
  </si>
  <si>
    <r>
      <t>23,5</t>
    </r>
    <r>
      <rPr>
        <vertAlign val="superscript"/>
        <sz val="10"/>
        <rFont val="Times New Roman"/>
        <family val="1"/>
        <charset val="204"/>
      </rPr>
      <t>2)</t>
    </r>
  </si>
  <si>
    <r>
      <t>28,3</t>
    </r>
    <r>
      <rPr>
        <vertAlign val="superscript"/>
        <sz val="10"/>
        <rFont val="Times New Roman"/>
        <family val="1"/>
        <charset val="204"/>
      </rPr>
      <t>2)</t>
    </r>
  </si>
  <si>
    <r>
      <t>7,3</t>
    </r>
    <r>
      <rPr>
        <vertAlign val="superscript"/>
        <sz val="10"/>
        <rFont val="Times New Roman"/>
        <family val="1"/>
        <charset val="204"/>
      </rPr>
      <t>2)</t>
    </r>
  </si>
  <si>
    <r>
      <t>8,6</t>
    </r>
    <r>
      <rPr>
        <vertAlign val="superscript"/>
        <sz val="10"/>
        <rFont val="Times New Roman"/>
        <family val="1"/>
        <charset val="204"/>
      </rPr>
      <t>2)</t>
    </r>
  </si>
  <si>
    <r>
      <t>18,7</t>
    </r>
    <r>
      <rPr>
        <vertAlign val="superscript"/>
        <sz val="10"/>
        <rFont val="Times New Roman"/>
        <family val="1"/>
        <charset val="204"/>
      </rPr>
      <t>2)</t>
    </r>
  </si>
  <si>
    <r>
      <t>31,9</t>
    </r>
    <r>
      <rPr>
        <vertAlign val="superscript"/>
        <sz val="10"/>
        <rFont val="Times New Roman"/>
        <family val="1"/>
        <charset val="204"/>
      </rPr>
      <t>2)</t>
    </r>
  </si>
  <si>
    <r>
      <t>93,1</t>
    </r>
    <r>
      <rPr>
        <vertAlign val="superscript"/>
        <sz val="10"/>
        <rFont val="Times New Roman"/>
        <family val="1"/>
        <charset val="204"/>
      </rPr>
      <t>2)</t>
    </r>
  </si>
  <si>
    <r>
      <t>99,1</t>
    </r>
    <r>
      <rPr>
        <vertAlign val="superscript"/>
        <sz val="10"/>
        <rFont val="Times New Roman"/>
        <family val="1"/>
        <charset val="204"/>
      </rPr>
      <t>2)</t>
    </r>
  </si>
  <si>
    <r>
      <t>61,6</t>
    </r>
    <r>
      <rPr>
        <vertAlign val="superscript"/>
        <sz val="10"/>
        <rFont val="Times New Roman"/>
        <family val="1"/>
        <charset val="204"/>
      </rPr>
      <t>2)</t>
    </r>
  </si>
  <si>
    <r>
      <t>41,3</t>
    </r>
    <r>
      <rPr>
        <vertAlign val="superscript"/>
        <sz val="10"/>
        <rFont val="Times New Roman"/>
        <family val="1"/>
        <charset val="204"/>
      </rPr>
      <t>2)</t>
    </r>
  </si>
  <si>
    <r>
      <t>45,7</t>
    </r>
    <r>
      <rPr>
        <vertAlign val="superscript"/>
        <sz val="10"/>
        <rFont val="Times New Roman"/>
        <family val="1"/>
        <charset val="204"/>
      </rPr>
      <t>2)</t>
    </r>
  </si>
  <si>
    <r>
      <t>856,6</t>
    </r>
    <r>
      <rPr>
        <vertAlign val="superscript"/>
        <sz val="10"/>
        <rFont val="Times New Roman"/>
        <family val="1"/>
        <charset val="204"/>
      </rPr>
      <t>2)</t>
    </r>
  </si>
  <si>
    <r>
      <t>726,8</t>
    </r>
    <r>
      <rPr>
        <vertAlign val="superscript"/>
        <sz val="10"/>
        <rFont val="Times New Roman"/>
        <family val="1"/>
        <charset val="204"/>
      </rPr>
      <t>2)</t>
    </r>
  </si>
  <si>
    <r>
      <t>82,9</t>
    </r>
    <r>
      <rPr>
        <vertAlign val="superscript"/>
        <sz val="10"/>
        <rFont val="Times New Roman"/>
        <family val="1"/>
        <charset val="204"/>
      </rPr>
      <t>2)</t>
    </r>
  </si>
  <si>
    <r>
      <t>90,9</t>
    </r>
    <r>
      <rPr>
        <vertAlign val="superscript"/>
        <sz val="10"/>
        <rFont val="Times New Roman"/>
        <family val="1"/>
        <charset val="204"/>
      </rPr>
      <t>2)</t>
    </r>
  </si>
  <si>
    <r>
      <t>138,0</t>
    </r>
    <r>
      <rPr>
        <vertAlign val="superscript"/>
        <sz val="10"/>
        <rFont val="Times New Roman"/>
        <family val="1"/>
        <charset val="204"/>
      </rPr>
      <t>2)</t>
    </r>
  </si>
  <si>
    <r>
      <t>129,6</t>
    </r>
    <r>
      <rPr>
        <vertAlign val="superscript"/>
        <sz val="10"/>
        <rFont val="Times New Roman"/>
        <family val="1"/>
        <charset val="204"/>
      </rPr>
      <t>2)</t>
    </r>
  </si>
  <si>
    <r>
      <t>70,2</t>
    </r>
    <r>
      <rPr>
        <vertAlign val="superscript"/>
        <sz val="10"/>
        <rFont val="Times New Roman"/>
        <family val="1"/>
        <charset val="204"/>
      </rPr>
      <t>2)</t>
    </r>
  </si>
  <si>
    <r>
      <t>76,9</t>
    </r>
    <r>
      <rPr>
        <vertAlign val="superscript"/>
        <sz val="10"/>
        <rFont val="Times New Roman"/>
        <family val="1"/>
        <charset val="204"/>
      </rPr>
      <t>2)</t>
    </r>
  </si>
  <si>
    <r>
      <t>91,5</t>
    </r>
    <r>
      <rPr>
        <vertAlign val="superscript"/>
        <sz val="10"/>
        <rFont val="Times New Roman"/>
        <family val="1"/>
        <charset val="204"/>
      </rPr>
      <t>2)</t>
    </r>
  </si>
  <si>
    <r>
      <t>94,3</t>
    </r>
    <r>
      <rPr>
        <vertAlign val="superscript"/>
        <sz val="10"/>
        <rFont val="Times New Roman"/>
        <family val="1"/>
        <charset val="204"/>
      </rPr>
      <t>2)</t>
    </r>
  </si>
  <si>
    <r>
      <t>27,5</t>
    </r>
    <r>
      <rPr>
        <vertAlign val="superscript"/>
        <sz val="10"/>
        <rFont val="Times New Roman"/>
        <family val="1"/>
        <charset val="204"/>
      </rPr>
      <t>2)</t>
    </r>
  </si>
  <si>
    <r>
      <t>34,0</t>
    </r>
    <r>
      <rPr>
        <vertAlign val="superscript"/>
        <sz val="10"/>
        <rFont val="Times New Roman"/>
        <family val="1"/>
        <charset val="204"/>
      </rPr>
      <t>2)</t>
    </r>
  </si>
  <si>
    <r>
      <t>4,6</t>
    </r>
    <r>
      <rPr>
        <vertAlign val="superscript"/>
        <sz val="10"/>
        <rFont val="Times New Roman"/>
        <family val="1"/>
        <charset val="204"/>
      </rPr>
      <t>2)</t>
    </r>
  </si>
  <si>
    <r>
      <t>5,0</t>
    </r>
    <r>
      <rPr>
        <vertAlign val="superscript"/>
        <sz val="10"/>
        <rFont val="Times New Roman"/>
        <family val="1"/>
        <charset val="204"/>
      </rPr>
      <t>2)</t>
    </r>
  </si>
  <si>
    <r>
      <t>286,7</t>
    </r>
    <r>
      <rPr>
        <vertAlign val="superscript"/>
        <sz val="10"/>
        <rFont val="Times New Roman"/>
        <family val="1"/>
        <charset val="204"/>
      </rPr>
      <t>2)</t>
    </r>
  </si>
  <si>
    <r>
      <t>309,0</t>
    </r>
    <r>
      <rPr>
        <vertAlign val="superscript"/>
        <sz val="10"/>
        <rFont val="Times New Roman"/>
        <family val="1"/>
        <charset val="204"/>
      </rPr>
      <t>2)</t>
    </r>
  </si>
  <si>
    <r>
      <t>5,9</t>
    </r>
    <r>
      <rPr>
        <vertAlign val="superscript"/>
        <sz val="10"/>
        <rFont val="Times New Roman"/>
        <family val="1"/>
        <charset val="204"/>
      </rPr>
      <t>2)</t>
    </r>
  </si>
  <si>
    <r>
      <t>5,4</t>
    </r>
    <r>
      <rPr>
        <vertAlign val="superscript"/>
        <sz val="10"/>
        <rFont val="Times New Roman"/>
        <family val="1"/>
        <charset val="204"/>
      </rPr>
      <t>2)</t>
    </r>
  </si>
  <si>
    <r>
      <t>2,8</t>
    </r>
    <r>
      <rPr>
        <vertAlign val="superscript"/>
        <sz val="10"/>
        <rFont val="Times New Roman"/>
        <family val="1"/>
        <charset val="204"/>
      </rPr>
      <t>2)</t>
    </r>
  </si>
  <si>
    <r>
      <t>3,1</t>
    </r>
    <r>
      <rPr>
        <vertAlign val="superscript"/>
        <sz val="10"/>
        <rFont val="Times New Roman"/>
        <family val="1"/>
        <charset val="204"/>
      </rPr>
      <t>2)</t>
    </r>
  </si>
  <si>
    <r>
      <t>790,4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</si>
  <si>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743,8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</si>
  <si>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62,4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</si>
  <si>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59,7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</si>
  <si>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1,3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</si>
  <si>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1,5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</si>
  <si>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4,6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</si>
  <si>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5,5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</si>
  <si>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7,6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</si>
  <si>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9,4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</si>
  <si>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10,1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</si>
  <si>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28,7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</si>
  <si>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29,4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</si>
  <si>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21,0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</si>
  <si>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23,0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</si>
  <si>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5,6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</si>
  <si>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5,7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</si>
  <si>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459,5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</si>
  <si>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404,7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</si>
  <si>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33,9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</si>
  <si>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36,3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</si>
  <si>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44,4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</si>
  <si>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38,6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</si>
  <si>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12,1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</si>
  <si>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15,6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</si>
  <si>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14,2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</si>
  <si>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13,7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</si>
  <si>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3,9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</si>
  <si>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4,4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</si>
  <si>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55,9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</si>
  <si>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57,5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</si>
  <si>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 xml:space="preserve">1) </t>
    </r>
    <r>
      <rPr>
        <sz val="8"/>
        <rFont val="Times New Roman"/>
        <family val="1"/>
        <charset val="204"/>
      </rPr>
      <t>По данным министерства здравоохранения Красноярского края.</t>
    </r>
  </si>
  <si>
    <r>
      <t>Численность лиц, впервые 
  признанных инвалидами – 
  взрослых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человек</t>
    </r>
  </si>
  <si>
    <r>
      <t>Численность детей-инвалидов 
  в возрасте до 18 лет, получающих 
  социальные пенсии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</si>
  <si>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>Число организаций социального 
  обслуживания граждан пожилого 
  возраста и инвалидов-взрослых</t>
    </r>
    <r>
      <rPr>
        <vertAlign val="superscript"/>
        <sz val="10"/>
        <rFont val="Times New Roman"/>
        <family val="1"/>
        <charset val="204"/>
      </rPr>
      <t>3)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</si>
  <si>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Главного бюро медико-социальной экспертизы по Красноярскому краю.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</si>
  <si>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По данным министерства социальной политики Красноярского края.</t>
    </r>
  </si>
  <si>
    <t>9. ТУРИЗМ И ОТДЫХ</t>
  </si>
  <si>
    <t>Раздел 9.ТУРИЗМ И ОТДЫХ</t>
  </si>
  <si>
    <r>
      <t>Число специализированных средств 
  размещения</t>
    </r>
    <r>
      <rPr>
        <vertAlign val="superscript"/>
        <sz val="10"/>
        <rFont val="Times New Roman"/>
        <family val="1"/>
        <charset val="204"/>
      </rPr>
      <t>2)</t>
    </r>
  </si>
  <si>
    <r>
      <t>6)</t>
    </r>
    <r>
      <rPr>
        <sz val="8"/>
        <rFont val="Times New Roman"/>
        <family val="1"/>
        <charset val="204"/>
      </rPr>
      <t xml:space="preserve"> С 2018 г. - по организациям отдыха детей и их оздоровления. </t>
    </r>
  </si>
  <si>
    <t>Социально-экономическая
  дифференциация населения 
  по доходам</t>
  </si>
  <si>
    <r>
      <t>Высшее образование</t>
    </r>
    <r>
      <rPr>
        <b/>
        <vertAlign val="superscript"/>
        <sz val="10"/>
        <rFont val="Times New Roman"/>
        <family val="1"/>
        <charset val="204"/>
      </rPr>
      <t>1)</t>
    </r>
  </si>
  <si>
    <r>
      <t>Число образовательных организаций 
  высшего образования и научных 
  организаций, осуществляющих 
  образовательную деятельность 
  по программам бакалавриата, 
  специалитета, магистратуры</t>
    </r>
    <r>
      <rPr>
        <vertAlign val="superscript"/>
        <sz val="10"/>
        <rFont val="Times New Roman"/>
        <family val="1"/>
        <charset val="204"/>
      </rPr>
      <t>2)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</si>
  <si>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До 2016 г. - число образовательных организаций высшего образования.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</si>
  <si>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 xml:space="preserve">С 2016 г. данные не разрабатываются. </t>
    </r>
  </si>
  <si>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Данные за 2017 г. изменены по сравнению с ранее опубликованными в связи с пересчетом по обновленной методологии (приказ Росстата от 27 декабря 2019 г. № 818); разница в расчете связана с установлением в новой редакции методологии 3 критериев для отнесения организации к инновационной (в старой редакции – только 1 критерий). Обновленная методология утверждена в 2019 г. для обеспечения международной сопоставимости (в 2018 г. обновлены международные рекомендации (Руководство Осло). Значение показателя за 2017 г., рассчитанного в соответствии со старой методологией, составляло 7,1%.018 г.</t>
    </r>
  </si>
  <si>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Данные за 2017 г. изменены по сравнению с ранее опубликованными в связи с пересчетом по обновленной методологии (приказ Росстата от 20 декабря 2019 г. № 788). Значение показателя за 2017 г., рассчитанного в соответствии со старой методологией (приказ Росстата от 21 февраля 2013 г. № 70), составляло 6,1%.</t>
    </r>
  </si>
  <si>
    <r>
      <t>Удельный вес организаций, осуществлявших 
   организационные инновации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в общем числе 
   организаций, процентов</t>
    </r>
  </si>
  <si>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 xml:space="preserve"> Информация разрабатывалась по 2018 г.</t>
    </r>
  </si>
  <si>
    <r>
      <t>Удельный вес организаций, осуществлявших 
   маркетинговые инновации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в общем 
   числе организаций, процентов</t>
    </r>
  </si>
  <si>
    <r>
      <t>Затраты на инновационную деятельность</t>
    </r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>, 
   млн рублей</t>
    </r>
  </si>
  <si>
    <r>
      <t>Объем отгруженных инновационных товаров, работ, услуг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, 
   млн рублей</t>
    </r>
  </si>
  <si>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 xml:space="preserve"> До 2019 г. - затраты на технологические инновации. Начиная с отчета за 2019 г. сведения о затратах формируются по двум типам инноваций - продуктовым и процессным (в соответствии с новой редакцией международного руководства по статистическому измерению инноваций, реализуемому ОЭСР совместно с Евростатом (четвертая редакция Руководства Осло).</t>
    </r>
  </si>
  <si>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 xml:space="preserve"> Без НДС, акцизов и других аналогичных платежей.</t>
    </r>
  </si>
  <si>
    <t>Ввод в действие новых основных фондов  за год, млн рублей</t>
  </si>
  <si>
    <t>Выбытие (ликвидация) основных фондов за год, млн рублей</t>
  </si>
  <si>
    <t>Средняя численность работников (включая внешних совместителей и работающих по договорам гражданско-правового характера) малых предприятий  (включая микропредприятия), тыс.человек</t>
  </si>
  <si>
    <t>Из просроченной кредиторской задолженности просроченная задолженность поставщикам, млн рублей</t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</si>
  <si>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Тысяч.</t>
    </r>
  </si>
  <si>
    <r>
      <t>Численность работников, замещавших 
  муниципальные должности 
  и должности муниципальной службы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,
  человек </t>
    </r>
  </si>
  <si>
    <r>
      <t>Численность работников, замещавших 
  государственные должности 
  и должности гражданской службы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, 
  человек </t>
    </r>
  </si>
  <si>
    <t>Торговля оптовая и розничная; ремонт автотранспортных
  средств и мотоциклов</t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</si>
  <si>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По материалам выборочных обследований рабочей силы.</t>
    </r>
  </si>
  <si>
    <r>
      <t>Государственные внебюджетные фонды</t>
    </r>
    <r>
      <rPr>
        <b/>
        <vertAlign val="superscript"/>
        <sz val="10"/>
        <rFont val="Times New Roman"/>
        <family val="1"/>
        <charset val="204"/>
      </rPr>
      <t>1)</t>
    </r>
  </si>
  <si>
    <r>
      <t>Поступление средств в отделение Пенсионного фонда РФ по Красноярскому краю</t>
    </r>
    <r>
      <rPr>
        <sz val="10"/>
        <rFont val="Times New Roman"/>
        <family val="1"/>
        <charset val="204"/>
      </rPr>
      <t>, млн рублей</t>
    </r>
  </si>
  <si>
    <r>
      <t>Состояние взаиморасчетов в организациях</t>
    </r>
    <r>
      <rPr>
        <b/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 xml:space="preserve"> (на конец года)</t>
    </r>
  </si>
  <si>
    <t>Удельный вес организаций, использовавших специальные программные средства - всего, в процентах от общего числа обследованных организаций</t>
  </si>
  <si>
    <t>для осуществления финансовых расчетов в электронном виде</t>
  </si>
  <si>
    <t xml:space="preserve">для управления автоматизированным производством и/или отдельными техническими средствами и технологическими процессами </t>
  </si>
  <si>
    <t>имевшие доступ к глобальным информационным сетям</t>
  </si>
  <si>
    <r>
      <t>1)</t>
    </r>
    <r>
      <rPr>
        <sz val="8"/>
        <rFont val="Times New Roman"/>
        <family val="1"/>
        <charset val="204"/>
      </rPr>
      <t xml:space="preserve"> Отчетные данные по миграции населения  в 2000-2010 гг. отличаются от данных, принимаемых в текущих расчетах численности населения, вследствие поправок на недоучет некоторой части случаев перемены места жительства.</t>
    </r>
  </si>
  <si>
    <t>Сельское, лесное хозяйство, охота, рыболовство 
  и рыбоводство</t>
  </si>
  <si>
    <r>
      <t>ИНВЕСТИЦИИ В ОСНОВНОЙ КАПИТАЛ ПО ВИДАМ ЭКОНОМИЧЕСКОЙ ДЕЯТЕЛЬНОСТИ 
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</si>
  <si>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"Расчет отдельных элементов счета операций с капиталом в текущих ценах" исключен из Федерального плана статистических работ, начиная с 2017 г. (с расчета за 2016 г.).</t>
    </r>
  </si>
  <si>
    <t>в том числе по источникам финансирования:</t>
  </si>
  <si>
    <r>
      <t xml:space="preserve">Индекс потребительских цен на товары и услуги, </t>
    </r>
    <r>
      <rPr>
        <sz val="12"/>
        <rFont val="Times New Roman"/>
        <family val="1"/>
        <charset val="204"/>
      </rPr>
      <t xml:space="preserve">декабрь к декабрю предыдущего года, в процентах </t>
    </r>
  </si>
  <si>
    <t>Стоимость условного (минимального) набора
продуктов питания, входящих в потребительскую корзину, на конец года; рублей, в расчете на месяц</t>
  </si>
  <si>
    <t>Стоимость фиксированного набора 
потребительских товаров и услуг для 
межрегиональных сопоставлений  
покупательной способности населения, 
на конец года; рублей, в расчете на месяц</t>
  </si>
  <si>
    <r>
      <t>Индекс цен производителей промышленных 
товаров</t>
    </r>
    <r>
      <rPr>
        <vertAlign val="superscript"/>
        <sz val="12"/>
        <rFont val="Times New Roman"/>
        <family val="1"/>
        <charset val="204"/>
      </rPr>
      <t>1),2)</t>
    </r>
    <r>
      <rPr>
        <sz val="12"/>
        <rFont val="Times New Roman"/>
        <family val="1"/>
        <charset val="204"/>
      </rPr>
      <t>,  декабрь к декабрю предыдущего
года,  в процентах</t>
    </r>
  </si>
  <si>
    <t>индекс цен производителей 
на строительную продукцию</t>
  </si>
  <si>
    <r>
      <rPr>
        <b/>
        <sz val="12"/>
        <rFont val="Times New Roman"/>
        <family val="1"/>
        <charset val="204"/>
      </rPr>
      <t>Индексы тарифов на грузовые перевозки,</t>
    </r>
    <r>
      <rPr>
        <sz val="12"/>
        <rFont val="Times New Roman"/>
        <family val="1"/>
        <charset val="204"/>
      </rPr>
      <t xml:space="preserve"> 
декабрь к декабрю предыдущего года, в процентах </t>
    </r>
  </si>
  <si>
    <r>
      <rPr>
        <b/>
        <sz val="12"/>
        <rFont val="Times New Roman"/>
        <family val="1"/>
        <charset val="204"/>
      </rPr>
      <t>Индексы тарифов на услуги связи для юридических лиц</t>
    </r>
    <r>
      <rPr>
        <b/>
        <vertAlign val="superscript"/>
        <sz val="12"/>
        <rFont val="Times New Roman"/>
        <family val="1"/>
        <charset val="204"/>
      </rPr>
      <t>3)</t>
    </r>
    <r>
      <rPr>
        <sz val="12"/>
        <rFont val="Times New Roman"/>
        <family val="1"/>
        <charset val="204"/>
      </rPr>
      <t>, на конец 4 квартала, в процентах к концу 4 квартала предыдущего года</t>
    </r>
  </si>
  <si>
    <t>Сводный индекс цен на продукцию (затраты, услуги) инвестиционного назначения, декабрь к декабрю предыдущего года, в процентах</t>
  </si>
  <si>
    <r>
      <rPr>
        <b/>
        <sz val="12"/>
        <rFont val="Times New Roman"/>
        <family val="1"/>
        <charset val="204"/>
      </rPr>
      <t>Индексы цен на рынке жилья</t>
    </r>
    <r>
      <rPr>
        <sz val="12"/>
        <rFont val="Times New Roman"/>
        <family val="1"/>
        <charset val="204"/>
      </rPr>
      <t>, все типы квартир, на конец 4 квартала, в процентах к концу 4 квартала предыдущего года</t>
    </r>
  </si>
  <si>
    <t>водоснабжение; водоотведение, организация сбора и утилизации отходов, деятельность по ликвидации загрязнений</t>
  </si>
  <si>
    <t>всего, ед.</t>
  </si>
  <si>
    <r>
      <t>площадь зеркала воды, м</t>
    </r>
    <r>
      <rPr>
        <vertAlign val="superscript"/>
        <sz val="10"/>
        <rFont val="Times New Roman"/>
        <family val="1"/>
        <charset val="204"/>
      </rPr>
      <t>2</t>
    </r>
  </si>
  <si>
    <r>
      <t>площадь, м</t>
    </r>
    <r>
      <rPr>
        <vertAlign val="superscript"/>
        <sz val="10"/>
        <rFont val="Times New Roman"/>
        <family val="1"/>
        <charset val="204"/>
      </rPr>
      <t>2</t>
    </r>
  </si>
  <si>
    <t>общеобразовательные организации, ученических мест</t>
  </si>
  <si>
    <t>дошкольные образовательные организации, мест</t>
  </si>
  <si>
    <t>больничные организации, коек</t>
  </si>
  <si>
    <t>амбулаторно-поликлинические организации,
посещений в смену</t>
  </si>
  <si>
    <r>
      <t>медицинские центры, м</t>
    </r>
    <r>
      <rPr>
        <vertAlign val="superscript"/>
        <sz val="10"/>
        <rFont val="Times New Roman"/>
        <family val="1"/>
        <charset val="204"/>
      </rPr>
      <t>2</t>
    </r>
  </si>
  <si>
    <t>библиотеки, тыс. томов книжного фонда</t>
  </si>
  <si>
    <t>учреждения культуры клубного типа, мест</t>
  </si>
  <si>
    <t>культовые сооружения, ед.</t>
  </si>
  <si>
    <t>дома-интернаты для престарелых, инвалидов 
(взрослых и детей), мест</t>
  </si>
  <si>
    <t>физкультурно-оздоровительные комплексы, ед.</t>
  </si>
  <si>
    <t>стадионы, мест</t>
  </si>
  <si>
    <r>
      <t>спортивные залы, м</t>
    </r>
    <r>
      <rPr>
        <vertAlign val="superscript"/>
        <sz val="10"/>
        <rFont val="Times New Roman"/>
        <family val="1"/>
        <charset val="204"/>
      </rPr>
      <t>2</t>
    </r>
  </si>
  <si>
    <t>горнолыжные трассы, м</t>
  </si>
  <si>
    <t>плавательные бассейны (с длиной дорожек 25 и 50 м):</t>
  </si>
  <si>
    <t>спортивные сооружения с искусственным льдом:</t>
  </si>
  <si>
    <r>
      <t>плоскостные спортивные сооружения, м</t>
    </r>
    <r>
      <rPr>
        <vertAlign val="superscript"/>
        <sz val="10"/>
        <rFont val="Times New Roman"/>
        <family val="1"/>
        <charset val="204"/>
      </rPr>
      <t>2</t>
    </r>
  </si>
  <si>
    <r>
      <t>2020</t>
    </r>
    <r>
      <rPr>
        <vertAlign val="superscript"/>
        <sz val="10"/>
        <rFont val="Times New Roman"/>
        <family val="1"/>
        <charset val="204"/>
      </rPr>
      <t>2)</t>
    </r>
  </si>
  <si>
    <r>
      <t>13,6</t>
    </r>
    <r>
      <rPr>
        <vertAlign val="superscript"/>
        <sz val="10"/>
        <rFont val="Times New Roman"/>
        <family val="1"/>
        <charset val="204"/>
      </rPr>
      <t>1)</t>
    </r>
  </si>
  <si>
    <r>
      <t>19,2</t>
    </r>
    <r>
      <rPr>
        <vertAlign val="superscript"/>
        <sz val="10"/>
        <rFont val="Times New Roman"/>
        <family val="1"/>
        <charset val="204"/>
      </rPr>
      <t>2)</t>
    </r>
  </si>
  <si>
    <t>добыча нефти и природного газа</t>
  </si>
  <si>
    <t xml:space="preserve">оборот розничной торговли 
  торгующих организаций 
  и индивидуальных предпринимателей,    
  осуществляющих деятельность 
  вне рынка </t>
  </si>
  <si>
    <r>
      <t>ОСНОВНЫЕ ПОКАЗАТЕЛИ ДЕЯТЕЛЬНОСТИ ИНДИВИДУАЛЬНЫХ ПРЕДПРИНИМАТЕЛЕЙ</t>
    </r>
    <r>
      <rPr>
        <b/>
        <vertAlign val="superscript"/>
        <sz val="10"/>
        <rFont val="Arial"/>
        <family val="2"/>
        <charset val="204"/>
      </rPr>
      <t>1)</t>
    </r>
  </si>
  <si>
    <r>
      <t>ОСНОВНЫЕ ПОКАЗАТЕЛИ ДЕЯТЕЛЬНОСТИ МАЛЫХ ПРЕДПРИЯТИЙ (включая микропредприятия)</t>
    </r>
    <r>
      <rPr>
        <b/>
        <vertAlign val="superscript"/>
        <sz val="10"/>
        <rFont val="Arial"/>
        <family val="2"/>
        <charset val="204"/>
      </rPr>
      <t>1)</t>
    </r>
  </si>
  <si>
    <r>
      <t>2)</t>
    </r>
    <r>
      <rPr>
        <sz val="8"/>
        <rFont val="Tahoma"/>
        <family val="2"/>
        <charset val="204"/>
      </rPr>
      <t xml:space="preserve"> </t>
    </r>
    <r>
      <rPr>
        <sz val="8"/>
        <rFont val="Times New Roman"/>
        <family val="1"/>
        <charset val="204"/>
      </rPr>
      <t xml:space="preserve">Данные за 2016 г. приведены по респондентам, осуществлявшим деятельность в 2017 г. </t>
    </r>
  </si>
  <si>
    <t>целлюлозно-бумажное производство; издательская и полиграфическая деятельность</t>
  </si>
  <si>
    <r>
      <t>Уровень участия в составе рабочей силы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в процентах</t>
    </r>
  </si>
  <si>
    <r>
      <t>259743</t>
    </r>
    <r>
      <rPr>
        <vertAlign val="superscript"/>
        <sz val="10"/>
        <rFont val="Times New Roman"/>
        <family val="1"/>
        <charset val="204"/>
      </rPr>
      <t>8)</t>
    </r>
  </si>
  <si>
    <r>
      <t>275053</t>
    </r>
    <r>
      <rPr>
        <vertAlign val="superscript"/>
        <sz val="10"/>
        <rFont val="Times New Roman"/>
        <family val="1"/>
        <charset val="204"/>
      </rPr>
      <t>8)</t>
    </r>
  </si>
  <si>
    <r>
      <t xml:space="preserve">8) </t>
    </r>
    <r>
      <rPr>
        <sz val="8"/>
        <rFont val="Times New Roman"/>
        <family val="1"/>
        <charset val="204"/>
      </rPr>
      <t xml:space="preserve">Данные приведены без Таймырского Долгано-Ненецкого и Эвенкийского автономных округов. </t>
    </r>
  </si>
  <si>
    <r>
      <t>Численность пенсионеров, 
  приходящаяся на 1000 человек 
  населения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</si>
  <si>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>Численность занятых в экономике,
  приходящаяся на одного 
  пенсионера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человек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</si>
  <si>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С 2015 г. при расчете использованы данные о среднегодовой численности занятых в экономике, рассчитанные в соответствии с актуализированной методологией расчета баланса трудовых ресурсов.</t>
    </r>
  </si>
  <si>
    <r>
      <t>13330,6</t>
    </r>
    <r>
      <rPr>
        <vertAlign val="superscript"/>
        <sz val="10"/>
        <color indexed="8"/>
        <rFont val="Times New Roman"/>
        <family val="1"/>
        <charset val="204"/>
      </rPr>
      <t>4)</t>
    </r>
  </si>
  <si>
    <r>
      <t>98,2</t>
    </r>
    <r>
      <rPr>
        <vertAlign val="superscript"/>
        <sz val="10"/>
        <color indexed="8"/>
        <rFont val="Times New Roman"/>
        <family val="1"/>
        <charset val="204"/>
      </rPr>
      <t>4)</t>
    </r>
  </si>
  <si>
    <r>
      <rPr>
        <sz val="10"/>
        <rFont val="Times New Roman"/>
        <family val="1"/>
        <charset val="204"/>
      </rPr>
      <t>105,2</t>
    </r>
    <r>
      <rPr>
        <vertAlign val="superscript"/>
        <sz val="10"/>
        <rFont val="Times New Roman"/>
        <family val="1"/>
        <charset val="204"/>
      </rPr>
      <t>4)</t>
    </r>
  </si>
  <si>
    <r>
      <t>157,6</t>
    </r>
    <r>
      <rPr>
        <vertAlign val="superscript"/>
        <sz val="10"/>
        <color indexed="8"/>
        <rFont val="Times New Roman"/>
        <family val="1"/>
        <charset val="204"/>
      </rPr>
      <t>4)</t>
    </r>
  </si>
  <si>
    <r>
      <t>37,1</t>
    </r>
    <r>
      <rPr>
        <vertAlign val="superscript"/>
        <sz val="10"/>
        <color indexed="8"/>
        <rFont val="Times New Roman"/>
        <family val="1"/>
        <charset val="204"/>
      </rPr>
      <t>4)</t>
    </r>
  </si>
  <si>
    <r>
      <t>профессиональные образовательные организации, 
м</t>
    </r>
    <r>
      <rPr>
        <vertAlign val="super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общей площади учебно-лабораторных зданий</t>
    </r>
  </si>
  <si>
    <t>фиксированный  Интернет</t>
  </si>
  <si>
    <t>мобильный Интернет</t>
  </si>
  <si>
    <t>244.3</t>
  </si>
  <si>
    <t>227.7</t>
  </si>
  <si>
    <t>42.2</t>
  </si>
  <si>
    <r>
      <t>Отдельные показатели системы национальных счетов</t>
    </r>
    <r>
      <rPr>
        <b/>
        <vertAlign val="superscript"/>
        <sz val="10"/>
        <rFont val="Times New Roman"/>
        <family val="1"/>
        <charset val="204"/>
      </rPr>
      <t>1)</t>
    </r>
  </si>
  <si>
    <t xml:space="preserve">расходы на конечное потребление государственного управления, оказывающего индивидуальные услуги, и некоммерческих организаций, обслуживающих домашние хозяйства </t>
  </si>
  <si>
    <r>
      <t>8. КУЛЬТУРА</t>
    </r>
    <r>
      <rPr>
        <b/>
        <vertAlign val="superscript"/>
        <sz val="10"/>
        <rFont val="Arial"/>
        <family val="2"/>
        <charset val="204"/>
      </rPr>
      <t>1)</t>
    </r>
  </si>
  <si>
    <r>
      <t>712,4</t>
    </r>
    <r>
      <rPr>
        <vertAlign val="superscript"/>
        <sz val="10"/>
        <rFont val="Times New Roman"/>
        <family val="1"/>
        <charset val="204"/>
      </rPr>
      <t>2)</t>
    </r>
  </si>
  <si>
    <r>
      <t>1)</t>
    </r>
    <r>
      <rPr>
        <sz val="8"/>
        <rFont val="Times New Roman"/>
        <family val="1"/>
        <charset val="204"/>
      </rPr>
      <t xml:space="preserve"> До 2016 г. - по данным министерства культуры Красноярского края, с 2017 г. - по данным Министерства культуры Российской Федерации (включая организации, не относящиеся к сфере ведения Министерства культуры Российской Федерации).  </t>
    </r>
  </si>
  <si>
    <r>
      <t>2)</t>
    </r>
    <r>
      <rPr>
        <sz val="8"/>
        <rFont val="Times New Roman"/>
        <family val="1"/>
        <charset val="204"/>
      </rPr>
      <t xml:space="preserve"> В государственных театрах. </t>
    </r>
  </si>
  <si>
    <r>
      <t xml:space="preserve">2) </t>
    </r>
    <r>
      <rPr>
        <sz val="8"/>
        <rFont val="Times New Roman"/>
        <family val="1"/>
        <charset val="204"/>
      </rPr>
      <t>Здесь и далее в таблице знак (…) - данные не публикуются в целях обеспечения конфиденциальности первичных статистических данных,  полученных от организаций, в соответствии с Федеральным законом от 29 ноября 2007 г. № 282-ФЗ «Об официальном статистическом учете и системе государственной статистики в Российской Федерации» (ст.4 п.5; ст.9 п.1).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</si>
  <si>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Здесь и далее в таблице знак (…) - данные не размещаются в целях обеспечения защиты информации ограниченного доступа.</t>
    </r>
  </si>
  <si>
    <t>Индексы физического объема валовой добавленной стоимости 
по отраслям; в постоянных ценах, 
в процентах к предыдущему году</t>
  </si>
  <si>
    <r>
      <t>2)</t>
    </r>
    <r>
      <rPr>
        <sz val="10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>С 2019 г. расчет стоимости жилищного фонда и хозяйственных строений в собственности домашних хозяйств, относящихся к частной собственности, осуществляется по кадастровой стоимости.</t>
    </r>
  </si>
  <si>
    <r>
      <t>Деятельность по операциям с недвижимым имуществом</t>
    </r>
    <r>
      <rPr>
        <vertAlign val="superscript"/>
        <sz val="10"/>
        <rFont val="Times New Roman"/>
        <family val="1"/>
        <charset val="204"/>
      </rPr>
      <t>2)</t>
    </r>
  </si>
  <si>
    <r>
      <t>5)</t>
    </r>
    <r>
      <rPr>
        <sz val="8"/>
        <rFont val="Times New Roman"/>
        <family val="1"/>
        <charset val="204"/>
      </rPr>
      <t xml:space="preserve"> Статистическое наблюдение за отходами производства и потребления осуществляется с 2002 г.; до 2002 г. приведены сведения о токсичных отходах. До 2009 г. – по данным Енисейского управления Федеральной службы по экологическому, технологическому и атомному надзору; с 2010 г. - по данным Федеральной службы по надзору в сфере природопользования.</t>
    </r>
  </si>
  <si>
    <t xml:space="preserve">   в том числе: </t>
  </si>
  <si>
    <t xml:space="preserve">  в том числе по видам экономической деятельности</t>
  </si>
  <si>
    <t>Предоставление прочих коммунальных, социальных 
  и персональных услуг</t>
  </si>
  <si>
    <r>
      <t>СРЕДНЕГОДОВАЯ ЧИСЛЕННОСТЬ ЗАНЯТЫХ В ЭКОНОМИКЕ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</si>
  <si>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(тысяч человек)</t>
  </si>
  <si>
    <r>
      <t xml:space="preserve">1)  </t>
    </r>
    <r>
      <rPr>
        <sz val="8"/>
        <rFont val="Times New Roman"/>
        <family val="1"/>
        <charset val="204"/>
      </rPr>
      <t>Данные  динамического ряда, начиная с 2016 г., содержат изменения, связанные с внедрением международной методологии оценки жилищных услуг, производимых и потребляемых собственниками жилья; оценкой потребления основного капитала, исходя из его текущей рыночной стоимости.</t>
    </r>
  </si>
  <si>
    <r>
      <t>1)</t>
    </r>
    <r>
      <rPr>
        <sz val="8"/>
        <rFont val="Times New Roman"/>
        <family val="1"/>
        <charset val="204"/>
      </rPr>
      <t xml:space="preserve"> В связи с отсутствием нормативно-правового акта, устанавливающего порядок государственного учета жилищного фонда в Российской Федерации, в том числе его государственного технического учета (включая техническую инвентаризацию), официальная статистическая информация о жилищном фонде с 2013 г. формируется не по полному кругу единиц учета.</t>
    </r>
  </si>
  <si>
    <t>Внутренние затраты на научные исследования 
   и разработки, млн рублей</t>
  </si>
  <si>
    <r>
      <t>Грузооборот автомобильного 
  транспорта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т-км</t>
    </r>
  </si>
  <si>
    <t>Наличие леговых автомобилей на 1000 человек населения</t>
  </si>
  <si>
    <t>Индекс цен производителей сельскохозяйственной продукции, реализованной сельскохозяйственными организациями, в процентах к  предыдущему году</t>
  </si>
  <si>
    <r>
      <t>Наличие основных фондов на конец  года по полной учетной стоимости</t>
    </r>
    <r>
      <rPr>
        <vertAlign val="superscript"/>
        <sz val="10"/>
        <rFont val="Times New Roman"/>
        <family val="1"/>
        <charset val="204"/>
      </rPr>
      <t>2),3)</t>
    </r>
    <r>
      <rPr>
        <sz val="10"/>
        <rFont val="Times New Roman"/>
        <family val="1"/>
        <charset val="204"/>
      </rPr>
      <t>, 
млн рублей</t>
    </r>
  </si>
  <si>
    <r>
      <t>3)</t>
    </r>
    <r>
      <rPr>
        <sz val="8"/>
        <rFont val="Times New Roman"/>
        <family val="1"/>
        <charset val="204"/>
      </rPr>
      <t xml:space="preserve"> С 2019 г. расчет стоимости жилищного фонда и хозяйственных строений в собственности домашних хозяйств, относящихся к частной собственности, осуществляется по кадастровой стоимости.</t>
    </r>
  </si>
  <si>
    <t>Число организаций, в которых проходили забастовки, ед.</t>
  </si>
  <si>
    <t>Число организаций, ведущих 
  подготовку аспирантов, ед.</t>
  </si>
  <si>
    <t>Число организаций, ведущих 
  подготовку докторантов, ед.</t>
  </si>
  <si>
    <t>Число больничных организаций   
  (на конец года), ед.</t>
  </si>
  <si>
    <t>Число  амбулаторно-поликлинических
  организаций (на конец года), ед.</t>
  </si>
  <si>
    <t>Число абортов, ед.</t>
  </si>
  <si>
    <t>Из числа всех коек - 
  койки для детей, ед.</t>
  </si>
  <si>
    <t>Подано заявок на выдачу патентов на изобретения, ед.</t>
  </si>
  <si>
    <t>Выдано патентов на изобретения, ед.</t>
  </si>
  <si>
    <t>Число используемых передовых 
   производственных технологий, ед.</t>
  </si>
  <si>
    <t>СРЕДНЕГОДОВАЯ ЧИСЛЕННОСТЬ ЗАНЯТЫХ В ЭКОНОМИКЕ ПО ВИДАМ ЭКОНОМИЧЕСКОЙ ДЕЯТЕЛЬНОСТИ (в соответствии с ОКВЭД 2007)</t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</si>
  <si>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Здесь знак (…) означает, что данные не публикуются в целях обеспечения конфиденциальности первичных статистических данных,  полученных от организаций, в соответствии с Федеральным законом от 29 ноября 2007 г. № 282-ФЗ «Об официальном статистическом учете и системе государственной статистики в Российской Федерации» (ст.4 п.5; ст.9 п.1).</t>
    </r>
  </si>
  <si>
    <r>
      <t xml:space="preserve">1) </t>
    </r>
    <r>
      <rPr>
        <sz val="8"/>
        <rFont val="Times New Roman"/>
        <family val="1"/>
        <charset val="204"/>
      </rPr>
      <t xml:space="preserve">Агрегированный индекс производства по видам экономической деятельности "Добыча полезных ископаемых", "Обрабатывающие производства", "Производство и распределение электроэнергии, газа и воды".  </t>
    </r>
  </si>
  <si>
    <t>Производство основных продуктов
  животноводства в хозяйствах 
  всех категорий</t>
  </si>
  <si>
    <t>Продукция сельского хозяйства  
  по категориям хозяйств 
  (в фактически действовавших
  ценах), млн рублей</t>
  </si>
  <si>
    <t>Индексы производства продукции 
  сельского хозяйства по категориям    
  хозяйств (в сопоставимых ценах),
  в процентах к предыдущему году</t>
  </si>
  <si>
    <t>Посевные площади 
  сельскохозяйственных культур 
  в хозяйствах всех категорий, тыс. га</t>
  </si>
  <si>
    <t>Валовой сбор продуктов растениеводства 
  в хозяйствах всех категорий, тыс. т</t>
  </si>
  <si>
    <t xml:space="preserve">Площадь плодово-ягодных насаждений 
  в хозяйствах всех категорий, тыс. га  </t>
  </si>
  <si>
    <t>Валовой сбор плодов и ягод 
  в хозяйствах всех категорий, т</t>
  </si>
  <si>
    <t xml:space="preserve">Поголовье скота в хозяйствах всех 
  категорий (на конец года), тыс. голов </t>
  </si>
  <si>
    <t xml:space="preserve">    из него коровы</t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</si>
  <si>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Расчет ВРП с 2016 г. выполнен с учетом методологических изменений, связанных с расчетом стоимости услуг по проживанию в собственном жилье и расчетом показателя «Потребление основного капитала». За 2016, 2017 гг. осуществлен ретроспективный пересчет ВРП в основных ценах, за 2017, 2018 гг. - индекса физического объема ВРП.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</si>
  <si>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Расчет ВРП с 2016 г. выполнен с учетом методологических изменений, связанных с расчетом стоимости услуг по проживанию в собственном жилье и расчетом показателя «Потребление основного капитала». За 2016, 2017 гг. осуществлен ретроспективный пересчет ВРП в основных ценах, за 2017,2018 гг. - индекса физического объема ВРП.</t>
    </r>
  </si>
  <si>
    <t>10. ВАЛОВОЙ РЕГИОНАЛЬНЫЙ ПРОДУКТ</t>
  </si>
  <si>
    <t>11. ИНВЕСТИЦИИ</t>
  </si>
  <si>
    <t>Раздел 11. ИНВЕСТИЦИИ</t>
  </si>
  <si>
    <t>22. ЦЕНЫ И ТАРИФЫ</t>
  </si>
  <si>
    <t>Раздел 22. ЦЕНЫ И ТАРИФЫ</t>
  </si>
  <si>
    <t>23. ВНЕШНЯЯ ТОРГОВЛЯ</t>
  </si>
  <si>
    <t>Раздел 23. ВНЕШНЯЯ ТОРГОВЛЯ</t>
  </si>
  <si>
    <t>24. ОСНОВНЫЕ СОЦИАЛЬНО-ЭКОНОМИЧЕСКИЕ ХАРАКТЕРИСТИКИ РАЙОНОВ КРАЙНЕГО СЕВЕРА И МЕСТНОСТЕЙ, ПРИРАВНЕННЫХ К НИМ</t>
  </si>
  <si>
    <t>Раздел 24. ОСНОВНЫЕ СОЦИАЛЬНО-ЭКОНОМИЧЕСКИЕ ХАРАКТЕРИСТИКИ РАЙОНОВ КРАЙНЕГО СЕВЕРА И МЕСТНОСТЕЙ, ПРИРАВНЕННЫХ К НИМ</t>
  </si>
  <si>
    <r>
      <t>2021</t>
    </r>
    <r>
      <rPr>
        <vertAlign val="superscript"/>
        <sz val="10"/>
        <rFont val="Times New Roman"/>
        <family val="1"/>
        <charset val="204"/>
      </rPr>
      <t>2)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</si>
  <si>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Данные приведены по состоянию на 28 апреля 2022 г.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</si>
  <si>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2010, 2015, 2020 гг. - по данным сплошного наблюдения за деятельностью субъектов малого и среднего предпринимательства.</t>
    </r>
  </si>
  <si>
    <r>
      <t>714,4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</si>
  <si>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300,1</t>
    </r>
    <r>
      <rPr>
        <vertAlign val="superscript"/>
        <sz val="10"/>
        <rFont val="Times New Roman"/>
        <family val="1"/>
        <charset val="204"/>
      </rPr>
      <t>2)</t>
    </r>
  </si>
  <si>
    <r>
      <t>900,3</t>
    </r>
    <r>
      <rPr>
        <vertAlign val="superscript"/>
        <sz val="10"/>
        <rFont val="Times New Roman"/>
        <family val="1"/>
        <charset val="204"/>
      </rPr>
      <t>2)</t>
    </r>
  </si>
  <si>
    <r>
      <t xml:space="preserve">2)  </t>
    </r>
    <r>
      <rPr>
        <sz val="8"/>
        <rFont val="Times New Roman"/>
        <family val="1"/>
        <charset val="204"/>
      </rPr>
      <t>По показателю "Выручка  от реализации  товаров (работ, услуг) (без НДС, акцизов и других аналогичных обязательных платежей)".</t>
    </r>
  </si>
  <si>
    <r>
      <t>…</t>
    </r>
    <r>
      <rPr>
        <vertAlign val="superscript"/>
        <sz val="10"/>
        <rFont val="Arial Cyr"/>
        <charset val="204"/>
      </rPr>
      <t>2)</t>
    </r>
  </si>
  <si>
    <r>
      <t xml:space="preserve">2) </t>
    </r>
    <r>
      <rPr>
        <sz val="8"/>
        <rFont val="Times New Roman"/>
        <family val="1"/>
        <charset val="204"/>
      </rPr>
      <t>Данные сформированы по фактическим видам экономической деятельности, осуществляемыми организациями независимо от их основного вида деятельности; за 2017 г. – по основному виду экономической деятельности.</t>
    </r>
  </si>
  <si>
    <r>
      <t>Среднедушевые денежные доходы
   населения (в месяц)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рублей</t>
    </r>
  </si>
  <si>
    <t>Распределение общего объема 
  денежных доходов по 20-процентным
  группам населения:</t>
  </si>
  <si>
    <r>
      <rPr>
        <vertAlign val="superscript"/>
        <sz val="8"/>
        <rFont val="Times New Roman"/>
        <family val="1"/>
        <charset val="204"/>
      </rPr>
      <t>5)</t>
    </r>
    <r>
      <rPr>
        <sz val="8"/>
        <rFont val="Times New Roman"/>
        <family val="1"/>
        <charset val="204"/>
      </rPr>
      <t xml:space="preserve"> За 2000-2003 гг. использована оценка на основе данных ретроспективной оценки величины прожиточного минимума по Красноярскому краю, Таймырскому  Долгано-Ненецкому и Эвенкийскому автономным округам. За 2004-2006 гг. использованы оценки на основе данных, установленных постановлениями Совета администрации Красноярского края, администраций Таймырского Долгано-Ненецкого и Эвенкийского автономных округов за IV квартал соответствующего года. В расчетах за 2007 г. использована оценка величины прожиточного минимума в целом по Красноярскому краю (включая Таймырский Долгано-Ненецкий и Эвенкийский муниципальные районы), полученные на основе данных, установленных постановлениями Совета администрации Красноярского края, за IV квартал. В расчетах за 2008-2020 гг. использована оценка прожиточного минимума на основе квартальных данных, установленных постановлениями Правительства Красноярского края, за IV квартал соответствующего года, с 2021 г. - на основе данных, установленных на год в целом.</t>
    </r>
  </si>
  <si>
    <r>
      <t>Объем отгруженных товаров собственного производства, выполненных работ и услуг собственными силами по видам экономической деятельности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                   млн рублей:</t>
    </r>
  </si>
  <si>
    <r>
      <t>Индекс промышленного производства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в процентах к предыдущему году</t>
    </r>
    <r>
      <rPr>
        <vertAlign val="superscript"/>
        <sz val="10"/>
        <rFont val="Times New Roman"/>
        <family val="1"/>
        <charset val="204"/>
      </rPr>
      <t/>
    </r>
  </si>
  <si>
    <t>на покупку товаров и оплату услуг</t>
  </si>
  <si>
    <t xml:space="preserve">  из него продукции собственного
   производства</t>
  </si>
  <si>
    <t>Просроченная задолженность
  по заработной плате работникам
  организаций (на 1 января года,
  следующего за отчетным), млн рублей</t>
  </si>
  <si>
    <t>Реальная начисленная заработная плата, 
  в процентах к предыдущему году</t>
  </si>
  <si>
    <r>
      <t>Соотношение среднего размера
  назначенных пенсий с величиной
  прожиточного минимума 
  пенсионера</t>
    </r>
    <r>
      <rPr>
        <vertAlign val="superscript"/>
        <sz val="10"/>
        <rFont val="Times New Roman"/>
        <family val="1"/>
        <charset val="204"/>
      </rPr>
      <t>5)</t>
    </r>
    <r>
      <rPr>
        <sz val="8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процентов</t>
    </r>
  </si>
  <si>
    <t xml:space="preserve">Предоставление гражданам субсидий 
  на оплату жилого помещения 
  и коммунальных услуг   </t>
  </si>
  <si>
    <t xml:space="preserve">Объем средств, предусмотренных
  на предоставление социальной
  поддержки по оплате жилого
  помещения  и коммунальных услуг, 
  млн рублей </t>
  </si>
  <si>
    <r>
      <t xml:space="preserve">4) </t>
    </r>
    <r>
      <rPr>
        <sz val="8"/>
        <rFont val="Times New Roman"/>
        <family val="1"/>
        <charset val="204"/>
      </rPr>
      <t>Без учета единовременной денежной выплаты пенсионерам, произведенной в январе 2017 г. в размере 5 тысяч рублей (далее – ЕВ). С учетом ЕВ средний размер назначенных пенсий в 2016 г. составил 18330,6 рубля, реальный размер назначенных пенсий в 2016 г. – 135,0%, в 2017 г. – 76,5%, соотношение среднего размера назначенных пенсий с величиной прожиточного минимума пенсионера в 2016 г. – 216,8%, соотношение среднего размера назначенных пенсий со среднемесячной начисленной заработной платой – 51,0%.</t>
    </r>
  </si>
  <si>
    <t>Раздел 10. ВАЛОВОЙ РЕГИОНАЛЬНЫЙ ПРОДУКТ</t>
  </si>
  <si>
    <r>
      <t>Величина прожиточного минимума 
  на душу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рублей в месяц</t>
    </r>
  </si>
  <si>
    <t xml:space="preserve">  в том числе по основным социально-
    демографическим группам населения:</t>
  </si>
  <si>
    <r>
      <t>Соотношение среднедушевых денежных
   доходов населения с величиной 
  прожиточного минимума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процентов</t>
    </r>
  </si>
  <si>
    <r>
      <t>2)</t>
    </r>
    <r>
      <rPr>
        <sz val="8"/>
        <rFont val="Times New Roman"/>
        <family val="1"/>
        <charset val="204"/>
      </rPr>
      <t xml:space="preserve"> До 2020 г. - по данным органов исполнительной власти субъектов Российской Федерации и органов местного самоуправления, а также юридических лиц, осуществляющих заказные перевозки пассажиров автобусами. С 2021 г. – по данным перевозчиков, осуществляющих коммерческие перевозки пассажиров на основании действующей лицензии.  
</t>
    </r>
  </si>
  <si>
    <r>
      <t>204,0</t>
    </r>
    <r>
      <rPr>
        <vertAlign val="superscript"/>
        <sz val="10"/>
        <rFont val="Times New Roman"/>
        <family val="1"/>
        <charset val="204"/>
      </rPr>
      <t>3)</t>
    </r>
  </si>
  <si>
    <r>
      <t>189,4</t>
    </r>
    <r>
      <rPr>
        <vertAlign val="superscript"/>
        <sz val="10"/>
        <rFont val="Times New Roman"/>
        <family val="1"/>
        <charset val="204"/>
      </rPr>
      <t>3)</t>
    </r>
  </si>
  <si>
    <r>
      <t>2488,2</t>
    </r>
    <r>
      <rPr>
        <vertAlign val="superscript"/>
        <sz val="10"/>
        <rFont val="Times New Roman"/>
        <family val="1"/>
        <charset val="204"/>
      </rPr>
      <t>3)</t>
    </r>
  </si>
  <si>
    <r>
      <t>2334,3</t>
    </r>
    <r>
      <rPr>
        <vertAlign val="superscript"/>
        <sz val="10"/>
        <rFont val="Times New Roman"/>
        <family val="1"/>
        <charset val="204"/>
      </rPr>
      <t>3)</t>
    </r>
  </si>
  <si>
    <r>
      <t xml:space="preserve">3) </t>
    </r>
    <r>
      <rPr>
        <sz val="8"/>
        <rFont val="Times New Roman"/>
        <family val="1"/>
        <charset val="204"/>
      </rPr>
      <t>Без индивидуальных предпринимателей и юридических лиц, привлеченных службой заказчика для работы на автобусных маршрутах общего пользования.</t>
    </r>
  </si>
  <si>
    <r>
      <t>Протяженность автомобильных дорог</t>
    </r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>, км</t>
    </r>
  </si>
  <si>
    <r>
      <t>4)</t>
    </r>
    <r>
      <rPr>
        <sz val="8"/>
        <rFont val="Times New Roman"/>
        <family val="1"/>
        <charset val="204"/>
      </rPr>
      <t xml:space="preserve"> С 2011 г. данные приведены с учетом автомобильных дорог общего пользования местного значения по перечням, утвержденным органами местного самоуправления в соответствии со ст. 13 (п. 5) Федерального закона от 8 ноября 2007г. № 257-ФЗ «Об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Федерации». </t>
    </r>
  </si>
  <si>
    <r>
      <t xml:space="preserve">  общего пользования</t>
    </r>
    <r>
      <rPr>
        <vertAlign val="superscript"/>
        <sz val="10"/>
        <rFont val="Times New Roman"/>
        <family val="1"/>
        <charset val="204"/>
      </rPr>
      <t>4)</t>
    </r>
  </si>
  <si>
    <r>
      <t>Почтовая связь</t>
    </r>
    <r>
      <rPr>
        <b/>
        <vertAlign val="superscript"/>
        <sz val="10"/>
        <rFont val="Times New Roman"/>
        <family val="1"/>
        <charset val="204"/>
      </rPr>
      <t>5)</t>
    </r>
  </si>
  <si>
    <r>
      <rPr>
        <vertAlign val="superscript"/>
        <sz val="8"/>
        <rFont val="Times New Roman"/>
        <family val="1"/>
        <charset val="204"/>
      </rPr>
      <t>5)</t>
    </r>
    <r>
      <rPr>
        <sz val="8"/>
        <rFont val="Times New Roman"/>
        <family val="1"/>
        <charset val="204"/>
      </rPr>
      <t xml:space="preserve"> По данным Министерства цифрового развития, связи и массовых коммуникаций Российской Федерации.</t>
    </r>
  </si>
  <si>
    <r>
      <t>Выбросы загрязняющих веществ в атмосферный  
   воздух от передвижных источников</t>
    </r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>, тыс. т</t>
    </r>
  </si>
  <si>
    <r>
      <t>3)</t>
    </r>
    <r>
      <rPr>
        <sz val="8"/>
        <rFont val="Times New Roman"/>
        <family val="1"/>
        <charset val="204"/>
      </rPr>
      <t xml:space="preserve"> В пересчете на NO</t>
    </r>
    <r>
      <rPr>
        <vertAlign val="subscript"/>
        <sz val="8"/>
        <rFont val="Times New Roman"/>
        <family val="1"/>
        <charset val="204"/>
      </rPr>
      <t>2</t>
    </r>
    <r>
      <rPr>
        <sz val="8"/>
        <rFont val="Times New Roman"/>
        <family val="1"/>
        <charset val="204"/>
      </rPr>
      <t xml:space="preserve">. </t>
    </r>
  </si>
  <si>
    <r>
      <t xml:space="preserve">4) </t>
    </r>
    <r>
      <rPr>
        <sz val="8"/>
        <rFont val="Times New Roman"/>
        <family val="1"/>
        <charset val="204"/>
      </rPr>
      <t>С 2000 по 2005 гг. - по данным Управления Федеральной службы по надзору в сфере природопользования по Красноярскому краю, с 2006 г. - по данным Федеральной службы по надзору в сфере природопользования. До 2006 г. включительно - выбросы от автомобильного транспорта; с 2007 г. - с учетом железнодорожного транспорта. С 2019 г. данные рассчитываются с учетом требований Таможенного Союза и Организации экономического сотрудничества и развития (ОЭСР) к экологическим классам автотранспортных средств и качеству и типам топлива.</t>
    </r>
  </si>
  <si>
    <r>
      <t>Утилизация и обезвреживание 
   отходов производства и потребления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, млн т</t>
    </r>
  </si>
  <si>
    <r>
      <t>Степень износа основных фондов на конец года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процентов</t>
    </r>
  </si>
  <si>
    <t>Коэффициент выбытия (ликвидации) основных фондов, процентов</t>
  </si>
  <si>
    <t>Коэффициент обновления основных фондов, процентов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</si>
  <si>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</t>
    </r>
    <r>
      <rPr>
        <sz val="8"/>
        <color indexed="8"/>
        <rFont val="Times New Roman"/>
        <family val="1"/>
        <charset val="204"/>
      </rPr>
      <t xml:space="preserve"> Данные за 2020 г. уточнены с учетом итогов сплошного наблюдения за деятельностью субъектов малого и среднего предпринимательства.</t>
    </r>
  </si>
  <si>
    <r>
      <t>образовательные организации высшего образования, 
м</t>
    </r>
    <r>
      <rPr>
        <vertAlign val="super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общей площади учебно-лабораторных зданий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</si>
  <si>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До 2014 г. информация приведена по дошкольным образовательным организациям. В 2021 г. показатели приведены с учетом индивидуальных предпринимателей.</t>
    </r>
  </si>
  <si>
    <r>
      <t xml:space="preserve">1) </t>
    </r>
    <r>
      <rPr>
        <sz val="8"/>
        <rFont val="Times New Roman"/>
        <family val="1"/>
        <charset val="204"/>
      </rPr>
      <t>Статистическое наблюдение ведется с 2019 г.</t>
    </r>
  </si>
  <si>
    <t>COVID-19</t>
  </si>
  <si>
    <t>Заболеваемость населения по всем
  болезням (зарегистрировано 
  заболеваний у пациентов с диагнозом, 
  установленным впервые в жизни), ед.</t>
  </si>
  <si>
    <t>Заболеваемость детей в возрасте 
  0-14 лет по основным классам 
  болезней (зарегистрировано 
  заболеваний у пациентов с диагнозом, 
  установленным впервые в жизни), ед.</t>
  </si>
  <si>
    <t>Число посещений музеев, тыс.</t>
  </si>
  <si>
    <t>Библиотечный фонд, тыс. экз.</t>
  </si>
  <si>
    <t>Число профессиональных театров 
  (на конец года)</t>
  </si>
  <si>
    <t>Число музеев (на конец года)</t>
  </si>
  <si>
    <t>Число организаций культурно-
  досугового типа (на конец года)</t>
  </si>
  <si>
    <t>Число общедоступных библиотек   
  (на конец года)</t>
  </si>
  <si>
    <r>
      <t>Число туристских фирм</t>
    </r>
    <r>
      <rPr>
        <vertAlign val="superscript"/>
        <sz val="10"/>
        <rFont val="Times New Roman"/>
        <family val="1"/>
        <charset val="204"/>
      </rPr>
      <t>3)</t>
    </r>
  </si>
  <si>
    <r>
      <t>Число мест в специализированных 
  средствах размещения</t>
    </r>
    <r>
      <rPr>
        <vertAlign val="superscript"/>
        <sz val="10"/>
        <rFont val="Times New Roman"/>
        <family val="1"/>
        <charset val="204"/>
      </rPr>
      <t>2)</t>
    </r>
  </si>
  <si>
    <r>
      <t>Число мест в гостиницах и аналогичных 
  средствах размещения</t>
    </r>
    <r>
      <rPr>
        <vertAlign val="superscript"/>
        <sz val="10"/>
        <rFont val="Times New Roman"/>
        <family val="1"/>
        <charset val="204"/>
      </rPr>
      <t>1)</t>
    </r>
  </si>
  <si>
    <r>
      <t>Число реализованных населению 
  турпакетов</t>
    </r>
    <r>
      <rPr>
        <vertAlign val="superscript"/>
        <sz val="10"/>
        <rFont val="Times New Roman"/>
        <family val="1"/>
        <charset val="204"/>
      </rPr>
      <t>3)</t>
    </r>
  </si>
  <si>
    <r>
      <t>Стоимость реализованных населению 
  турпакетов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тыс. рублей</t>
    </r>
  </si>
  <si>
    <r>
      <t>Число спортивных сооружений</t>
    </r>
    <r>
      <rPr>
        <vertAlign val="superscript"/>
        <sz val="10"/>
        <rFont val="Times New Roman"/>
        <family val="1"/>
        <charset val="204"/>
      </rPr>
      <t>7)</t>
    </r>
    <r>
      <rPr>
        <sz val="10"/>
        <rFont val="Times New Roman"/>
        <family val="1"/>
        <charset val="204"/>
      </rPr>
      <t>:</t>
    </r>
  </si>
  <si>
    <t>Оптовая и розничная торговля; ремонт автотранспортных 
  средств, мотоциклов, бытовых изделий и предметов личного
  пользования</t>
  </si>
  <si>
    <t>Операции с недвижимым имуществом, аренда 
  и предоставление услуг</t>
  </si>
  <si>
    <t>Государственное управление и обеспечение военной 
  безопасности; социальное страхование</t>
  </si>
  <si>
    <t>Количество времени, не отработанного работниками, 
  участвовавшими в забастовках, в среднем на одну 
  организацию, человеко-дней</t>
  </si>
  <si>
    <r>
      <rPr>
        <vertAlign val="superscript"/>
        <sz val="6.95"/>
        <rFont val="Times New Roman"/>
        <family val="1"/>
        <charset val="204"/>
      </rPr>
      <t>1)</t>
    </r>
    <r>
      <rPr>
        <sz val="6.95"/>
        <rFont val="Times New Roman"/>
        <family val="1"/>
        <charset val="204"/>
      </rPr>
      <t xml:space="preserve"> За 2010-2016 гг. – по данным ретроспективного пересчета в соответствии с актуализированной методикой расчета баланса трудовых ресурсов и оценки затрат труда и в соответствии с ОКВЭД2. </t>
    </r>
  </si>
  <si>
    <t>Предоставление прочих коммунальных, социальных и персональных  услуг</t>
  </si>
  <si>
    <t>Добыча топливно-энергетических полезных ископаемых</t>
  </si>
  <si>
    <t>Добыча полезных ископаемых, кроме топливно-энергетических</t>
  </si>
  <si>
    <t>Производство пищевых продуктов, включая напитки, и табака</t>
  </si>
  <si>
    <t>Текстильное и швейное производство</t>
  </si>
  <si>
    <t>Производство кожи, изделий 
из кожи и производство обуви</t>
  </si>
  <si>
    <t>Обработка древесины 
и производство изделий из дерева</t>
  </si>
  <si>
    <t>Целлюлозно-бумажное производство; издательская и полиграфическая деятельность</t>
  </si>
  <si>
    <t>Производство кокса 
и нефтепродуктов</t>
  </si>
  <si>
    <t>Производство резиновых 
и пластмассовых изделий</t>
  </si>
  <si>
    <t>Производство прочих неметаллических минеральных продуктов</t>
  </si>
  <si>
    <t>Металлургическое производство 
и производство готовых металлических изделий</t>
  </si>
  <si>
    <t>Производство машин и оборудования</t>
  </si>
  <si>
    <t>Производство электрооборудования, электронного и оптического оборудования</t>
  </si>
  <si>
    <t>Производство транспортных 
средств и оборудования</t>
  </si>
  <si>
    <t>Прочие производства</t>
  </si>
  <si>
    <t>Растениеводство и животноводство, охота и предоставление соответствующих услуг в этих областях</t>
  </si>
  <si>
    <t>Лесоводство и лесозаготовки</t>
  </si>
  <si>
    <t>Добыча угля</t>
  </si>
  <si>
    <t>Добыча нефти и природного газа</t>
  </si>
  <si>
    <t>Добыча металлических руд</t>
  </si>
  <si>
    <t>Добыча прочих полезных ископаемых</t>
  </si>
  <si>
    <t>Предоставление услуг в области добычи полезных ископаемых</t>
  </si>
  <si>
    <t>Производство пищевых продуктов</t>
  </si>
  <si>
    <t>Производство напитков</t>
  </si>
  <si>
    <t>Производство текстильных изделий</t>
  </si>
  <si>
    <t>Производство одежды</t>
  </si>
  <si>
    <t>Производство кожи и изделий 
из кожи</t>
  </si>
  <si>
    <t>Обработка древесины 
и производство изделий из дерева 
и пробки, кроме мебели, производство изделий из соломки и материалов 
для плетения</t>
  </si>
  <si>
    <t>Производство бумаги и бумажных изделий</t>
  </si>
  <si>
    <t>Деятельность полиграфическая 
и копирование носителей информации</t>
  </si>
  <si>
    <t>Производство химических веществ 
и химических продуктов</t>
  </si>
  <si>
    <t>Производство лекарственных средств 
и материалов, применяемых 
в медицинских целях</t>
  </si>
  <si>
    <t>Производство прочей неметаллической минеральной продукции</t>
  </si>
  <si>
    <t>Производство металлургическое</t>
  </si>
  <si>
    <t>Производство готовых металлических изделий, кроме машин и оборудования</t>
  </si>
  <si>
    <t>Производство компьютеров, электронных и оптических изделий</t>
  </si>
  <si>
    <t>Производство электрического оборудования</t>
  </si>
  <si>
    <t>Производство машин 
и оборудования, не включенных 
в другие группировки</t>
  </si>
  <si>
    <t>Производство автотранспортных средств, прицепов и полуприцепов</t>
  </si>
  <si>
    <t>Производство прочих транспортных средств и оборудования</t>
  </si>
  <si>
    <t>Производство мебели</t>
  </si>
  <si>
    <t>Производство прочих готовых изделий</t>
  </si>
  <si>
    <t>Ремонт и монтаж машин 
и оборудования</t>
  </si>
  <si>
    <t>Научные исследования и разработки</t>
  </si>
  <si>
    <t>Численность населения (на конец года), тыс. человек</t>
  </si>
  <si>
    <r>
      <t xml:space="preserve">1) </t>
    </r>
    <r>
      <rPr>
        <sz val="8"/>
        <rFont val="Times New Roman"/>
        <family val="1"/>
        <charset val="204"/>
      </rPr>
      <t xml:space="preserve">По данным бухгалтерской (финансовой) отчетности организаций, не относящихся к субъектам малого предпринимательства. </t>
    </r>
  </si>
  <si>
    <r>
      <t xml:space="preserve">     </t>
    </r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 xml:space="preserve"> До 2012 г. - по видам экономической деятельности «Добыча полезных ископаемых», «Обрабатывающие производства», «Производство и распределение электроэнергии, газа и воды»; товары, предназначенные для реализации на внутреннем рынке.
</t>
    </r>
    <r>
      <rPr>
        <vertAlign val="superscript"/>
        <sz val="8"/>
        <rFont val="Times New Roman"/>
        <family val="1"/>
        <charset val="204"/>
      </rPr>
      <t/>
    </r>
  </si>
  <si>
    <r>
      <t>Перевезено пассажиров автобусами общего 
  пользования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млн человек</t>
    </r>
  </si>
  <si>
    <r>
      <t>Пассажирооборот автобусов 
  общего пользования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млн пасс.-км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</si>
  <si>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организациям, не относящимся к субъектам малого предпринимательства; с 2001 г. - без НДС. По данным  оперативной отчетности.</t>
    </r>
  </si>
  <si>
    <r>
      <t>Ввод в действие общей площади жилых домов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м</t>
    </r>
    <r>
      <rPr>
        <vertAlign val="superscript"/>
        <sz val="10"/>
        <rFont val="Times New Roman"/>
        <family val="1"/>
        <charset val="204"/>
      </rPr>
      <t>2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</si>
  <si>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До 2019  г. - без  учета жилых домов, построенных  на земельных участках, предназначенных для ведения гражданами садоводства.</t>
    </r>
  </si>
  <si>
    <t>Численность граждан, пользующихся  
  социальной поддержкой по оплате
  жилого помещения и коммунальных
  услуг, тыс. человек</t>
  </si>
  <si>
    <r>
      <t>Фактическое конечное потребление
  домашних хозяйств (в текущих 
  рыночных ценах)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рублей</t>
    </r>
  </si>
  <si>
    <t>расходов домашних хозяйств 
  на конечное потребление</t>
  </si>
  <si>
    <t>Коэффициент Джини (индекс 
  концентрации доходов)</t>
  </si>
  <si>
    <r>
      <t>Коэффициент фондов (коэффициент
  дифференциации доходов)</t>
    </r>
    <r>
      <rPr>
        <sz val="8"/>
        <rFont val="Times New Roman"/>
        <family val="1"/>
      </rPr>
      <t xml:space="preserve">, </t>
    </r>
    <r>
      <rPr>
        <sz val="10"/>
        <rFont val="Times New Roman"/>
        <family val="1"/>
        <charset val="204"/>
      </rPr>
      <t>в разах</t>
    </r>
  </si>
  <si>
    <r>
      <t>Общая площадь жилых помещений
  в городской местности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(на конец 
  года), млн м</t>
    </r>
    <r>
      <rPr>
        <vertAlign val="superscript"/>
        <sz val="10"/>
        <rFont val="Times New Roman"/>
        <family val="1"/>
        <charset val="204"/>
      </rPr>
      <t>2</t>
    </r>
  </si>
  <si>
    <t>СОЦИАЛЬНО-ЭКОНОМИЧЕСКИЕ ПОКАЗАТЕЛИ КРАСНОЯРСКОГО КРАЯ В 2000-2022 гг.</t>
  </si>
  <si>
    <t>Расход кормов в животноводстве 
  в пересчете на кормовые единицы 
  в хозяйствах всех категорий, тыс. т</t>
  </si>
  <si>
    <t>Расход кормов в животноводстве 
  в расчете на одну голову условного 
  крупного скота в хозяйствах всех 
  категорий, ц кормовых единиц</t>
  </si>
  <si>
    <t>Реализация сельскохозяйственной 
  продукции</t>
  </si>
  <si>
    <t>Реализация основных продуктов 
  животноводства сельскохозяйственными 
  организациями</t>
  </si>
  <si>
    <t>Реализация продуктов растениеводства 
  сельскохозяйственными организациями, 
  тыс. т</t>
  </si>
  <si>
    <t xml:space="preserve">  Зерно злаковых и бобовых культур</t>
  </si>
  <si>
    <t xml:space="preserve">  Овощи</t>
  </si>
  <si>
    <t xml:space="preserve">  Скот и птица (в живом весе), тыс.  т</t>
  </si>
  <si>
    <t xml:space="preserve">  Молоко, тыс.  т</t>
  </si>
  <si>
    <t xml:space="preserve">  Яйца, млн  шт.</t>
  </si>
  <si>
    <r>
      <t xml:space="preserve">1) </t>
    </r>
    <r>
      <rPr>
        <sz val="8"/>
        <rFont val="Times New Roman"/>
        <family val="1"/>
        <charset val="204"/>
      </rPr>
      <t>С 2007 г. - включая данные по индивидуальным предпринимателям. Данные за 2021 г. уточнены на основании информации годовых отчетов.</t>
    </r>
  </si>
  <si>
    <t>Платные услуги населению</t>
  </si>
  <si>
    <t>В 2000-2022 годах</t>
  </si>
  <si>
    <t>2023 г.</t>
  </si>
  <si>
    <r>
      <t>ФОРМИРОВАНИЕ ВАЛОВОГО РЕГИОНАЛЬНОГО ПРОДУКТА ПО ОТРАСЛЯМ ЭКОНОМИКИ 
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</si>
  <si>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Инвестиции в основной капитал по видам экономической деятельности за 2017-2022 гг.</t>
  </si>
  <si>
    <t>CRM – системы</t>
  </si>
  <si>
    <t>ERP – системы</t>
  </si>
  <si>
    <t>SCM – системы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</si>
  <si>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Знак (…) –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 – ФЗ «Об официальном статистическом учете и системе государственной статистики в Российской Федерации»  (ст.4 п.5; ст.9 п.1).</t>
    </r>
  </si>
  <si>
    <r>
      <t>…</t>
    </r>
    <r>
      <rPr>
        <vertAlign val="superscript"/>
        <sz val="10"/>
        <rFont val="Times New Roman"/>
        <family val="1"/>
        <charset val="204"/>
      </rPr>
      <t>3)</t>
    </r>
  </si>
  <si>
    <r>
      <t>1)</t>
    </r>
    <r>
      <rPr>
        <sz val="8"/>
        <rFont val="Times New Roman"/>
        <family val="1"/>
        <charset val="204"/>
      </rPr>
      <t xml:space="preserve"> По основному виду деятельности организаций, без учета деятельности финансовых организаций.</t>
    </r>
  </si>
  <si>
    <r>
      <t>Численность ординаторов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на конец года, человек</t>
    </r>
  </si>
  <si>
    <r>
      <t>Прием в ординатуру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человек</t>
    </r>
  </si>
  <si>
    <r>
      <t>Ваыпуск из ординатуры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человек</t>
    </r>
  </si>
  <si>
    <r>
      <t>Прием в ассистентуру-стажировку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человек</t>
    </r>
  </si>
  <si>
    <r>
      <t>Численность ассистентов-стажеров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человек</t>
    </r>
  </si>
  <si>
    <r>
      <t>Выпуск из ассистентуры-стажировки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 
  человек</t>
    </r>
  </si>
  <si>
    <r>
      <t xml:space="preserve">1) </t>
    </r>
    <r>
      <rPr>
        <sz val="8"/>
        <rFont val="Times New Roman"/>
        <family val="1"/>
        <charset val="204"/>
      </rPr>
      <t>По основному виду деятельности организаций, без учета деятельности финансовых организаций.</t>
    </r>
  </si>
  <si>
    <r>
      <t>1)</t>
    </r>
    <r>
      <rPr>
        <sz val="8"/>
        <rFont val="Times New Roman"/>
        <family val="1"/>
        <charset val="204"/>
      </rPr>
      <t xml:space="preserve"> Данные за 2001, 2004, 2006 гг. – по состоянию на 1 января 2002, 2005, 2007 гг. соответственно; за 2003 г. – на 1 сентября 2003 г.; за 2008, 2009, 2011, 2013, 2016, 2019 гг. – на 1 октября соответствующего года; за 2022 г. – на конец года.</t>
    </r>
  </si>
  <si>
    <t xml:space="preserve">Численность работников органов
  государственной власти, органов 
  местного самоуправления 
  и избирательных комиссий 
  муниципальных образований 
  (на конец года), человек </t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</si>
  <si>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По данным баланса трудовых ресурсов и оценки затрат труда; данные сформированы по основному виду экономической деятельности; за 2003-2011 гг. – данные пересчитаны с учетом итогов ВПН-2010; с 2010 г. – данные рассчитаны в соответствии с актуализированной методикой расчета баланса трудовых ресурсов и оценки затрат труда; изменение данных обусловлено изменением подходов к расчету численности наемных работников, не отраженных в статистической отчетности организаций и индивидуальных предпринимателей. </t>
    </r>
  </si>
  <si>
    <t>в том числе по видам экономической деятельности: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</si>
  <si>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министерства финансов Красноярского края; за 2000-2013 гг. - без учета, с 2014 г. - с учетом бюджета территориального фонда обязательного медицинского страхования Красноярского края .</t>
    </r>
  </si>
  <si>
    <r>
      <t xml:space="preserve">1) </t>
    </r>
    <r>
      <rPr>
        <sz val="8"/>
        <rFont val="Times New Roman"/>
        <family val="1"/>
        <charset val="204"/>
      </rPr>
      <t>По данным Фонда пенсионного и социального страхования Российской Федерации (до 2022 г. – Пенсионного фонда Российской Федерации).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</si>
  <si>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До 2012 г. включительно – по организациям, не относящимся к субъектам малого предпринимательства, основной вид деятельности которых относится к лесозаготовкам, добыче полезных ископаемых; обрабатывающим производствам; производству и распределению электроэнергии, газа и воды; строительству; оптовой и розничной торговле, ремонту автотранспортных средств, мотоциклов, бытовых изделий и предметов личного пользования; транспорту и связи; финансовой деятельности; начиная с 2013 г. – по организациям, не относящимся к субъектам малого предпринимательства, средняя численность работников которых превышает 15 человек, всех видов экономической деятельности.</t>
    </r>
  </si>
  <si>
    <r>
      <t>1)</t>
    </r>
    <r>
      <rPr>
        <sz val="8"/>
        <rFont val="Times New Roman"/>
        <family val="1"/>
        <charset val="204"/>
      </rPr>
      <t xml:space="preserve"> С 2009 г. - с учетом микропредприятий. </t>
    </r>
  </si>
  <si>
    <r>
      <t>Численность и состав населения
  на конец соответствующего года</t>
    </r>
    <r>
      <rPr>
        <b/>
        <vertAlign val="superscript"/>
        <sz val="10"/>
        <rFont val="Times New Roman"/>
        <family val="1"/>
        <charset val="204"/>
      </rPr>
      <t>1)</t>
    </r>
  </si>
  <si>
    <r>
      <t>Мужчины в трудоспособном возрасте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человек</t>
    </r>
  </si>
  <si>
    <r>
      <t>Женщины в трудоспособном возрасте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человек</t>
    </r>
  </si>
  <si>
    <r>
      <t xml:space="preserve">1) </t>
    </r>
    <r>
      <rPr>
        <sz val="8"/>
        <rFont val="Times New Roman"/>
        <family val="1"/>
        <charset val="204"/>
      </rPr>
      <t xml:space="preserve"> За 2011-2021 гг. численность населения пересчитана с учетом итогов Всероссийской переписи населения 2020 г.</t>
    </r>
    <r>
      <rPr>
        <vertAlign val="superscript"/>
        <sz val="8"/>
        <rFont val="Times New Roman"/>
        <family val="1"/>
        <charset val="204"/>
      </rPr>
      <t xml:space="preserve">
2) </t>
    </r>
    <r>
      <rPr>
        <sz val="8"/>
        <rFont val="Times New Roman"/>
        <family val="1"/>
        <charset val="204"/>
      </rPr>
      <t>До 2018 г. включительно - мужчины в возрасте 16-59 лет, женщины – 16-54 лет; 2019-2020 гг. – мужчины в возрасте 16-60 лет, женщины – 16-55 лет, 2021-2022 гг. – мужчины в возрасте 16-61 года, женщины – 16-56 лет.</t>
    </r>
  </si>
  <si>
    <r>
      <t>Суммарный коэффициент рождаемости</t>
    </r>
    <r>
      <rPr>
        <vertAlign val="superscript"/>
        <sz val="10"/>
        <rFont val="Times New Roman"/>
        <family val="1"/>
        <charset val="204"/>
      </rPr>
      <t>2)</t>
    </r>
  </si>
  <si>
    <r>
      <t xml:space="preserve">1) </t>
    </r>
    <r>
      <rPr>
        <sz val="8"/>
        <rFont val="Times New Roman"/>
        <family val="1"/>
        <charset val="204"/>
      </rPr>
      <t>2022 г. – при расчете показателей использована численность населения с учетом итогов  Всероссийской переписи населения 2020 г.</t>
    </r>
    <r>
      <rPr>
        <vertAlign val="superscript"/>
        <sz val="8"/>
        <rFont val="Times New Roman"/>
        <family val="1"/>
        <charset val="204"/>
      </rPr>
      <t xml:space="preserve">
2)</t>
    </r>
    <r>
      <rPr>
        <sz val="8"/>
        <rFont val="Times New Roman"/>
        <family val="1"/>
        <charset val="204"/>
      </rPr>
      <t xml:space="preserve"> Среднее число детей, рожденных женщиной на протяжении всего репродуктивного периода (15-49 лет).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</si>
  <si>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2022 г. – при расчете показателей использована численность населения с учетом итогов  Всероссийской переписи населения 2020 г.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</si>
  <si>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 Агрегированный индекс производства по видам экономической деятельности «Добыча полезных ископаемых», «Обрабатывающие производства», «Обеспечение электрической энергией, газом и паром; кондиционирование воздуха», «Водоснабжение; водоотведение, организация сбора и утилизации отходов, деятельность по ликвидации загрязнений». Индексы производства по видам экономической деятельности за 2015-2018 гг. уточнены по итогам ретроспективного пересчета индексов производства, осуществленного в связи с переходом с 1 января 2020 г. в расчетах индексов производства на новый 2018 базисный год,  за 2019-2022 гг. –  уточнены в соответствии с регламентом разработки и публикации данных по производству и отгрузке продукции и динамике промышленного производства (приказ Росстата от 18 августа 2020 г. № 470).
.
</t>
    </r>
  </si>
  <si>
    <r>
      <t>Объем работ, выполненных по виду экономической деятельности "Строительство" (в фактически действовавших ценах)</t>
    </r>
    <r>
      <rPr>
        <b/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>, млн рублей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</si>
  <si>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 До 2015 г. - без учета объема работ, выполненных хозяйственным способом.</t>
    </r>
  </si>
  <si>
    <r>
      <t>Индекс физического объема работ, выполненных
по виду деятельности "Строительство"</t>
    </r>
    <r>
      <rPr>
        <b/>
        <vertAlign val="superscript"/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(в сопоставимых ценах)</t>
    </r>
    <r>
      <rPr>
        <b/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>, в процентах к предыдущему году</t>
    </r>
  </si>
  <si>
    <r>
      <t>Количество введенных в действие зданий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ед.</t>
    </r>
  </si>
  <si>
    <r>
      <t>жилых</t>
    </r>
    <r>
      <rPr>
        <vertAlign val="superscript"/>
        <sz val="10"/>
        <rFont val="Times New Roman"/>
        <family val="1"/>
        <charset val="204"/>
      </rPr>
      <t>2)</t>
    </r>
  </si>
  <si>
    <r>
      <t>Общий строительный объем введенных зданий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тыс. м</t>
    </r>
    <r>
      <rPr>
        <b/>
        <vertAlign val="superscript"/>
        <sz val="7.3"/>
        <rFont val="Times New Roman"/>
        <family val="1"/>
        <charset val="204"/>
      </rPr>
      <t>3</t>
    </r>
  </si>
  <si>
    <r>
      <t>Общая площадь введенных зданий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тыс. м</t>
    </r>
    <r>
      <rPr>
        <b/>
        <vertAlign val="superscript"/>
        <sz val="10"/>
        <rFont val="Times New Roman"/>
        <family val="1"/>
        <charset val="204"/>
      </rPr>
      <t>2</t>
    </r>
  </si>
  <si>
    <r>
      <t>Ввод в действие жилых домов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м</t>
    </r>
    <r>
      <rPr>
        <b/>
        <vertAlign val="superscript"/>
        <sz val="10"/>
        <rFont val="Times New Roman"/>
        <family val="1"/>
        <charset val="204"/>
      </rPr>
      <t xml:space="preserve">2 </t>
    </r>
  </si>
  <si>
    <r>
      <t>в том числе</t>
    </r>
    <r>
      <rPr>
        <sz val="10"/>
        <rFont val="Times New Roman"/>
        <family val="1"/>
        <charset val="204"/>
      </rPr>
      <t xml:space="preserve">: </t>
    </r>
  </si>
  <si>
    <r>
      <t>Число построенных квартир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</t>
    </r>
  </si>
  <si>
    <r>
      <t>Средний размер построенных квартир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м</t>
    </r>
    <r>
      <rPr>
        <vertAlign val="superscript"/>
        <sz val="10"/>
        <rFont val="Times New Roman"/>
        <family val="1"/>
        <charset val="204"/>
      </rPr>
      <t xml:space="preserve">2 </t>
    </r>
  </si>
  <si>
    <r>
      <rPr>
        <vertAlign val="superscript"/>
        <sz val="8"/>
        <rFont val="Times New Roman"/>
        <family val="1"/>
        <charset val="204"/>
      </rPr>
      <t xml:space="preserve">2)  </t>
    </r>
    <r>
      <rPr>
        <sz val="8"/>
        <rFont val="Times New Roman"/>
        <family val="1"/>
        <charset val="204"/>
      </rPr>
      <t>До 2019 г. - без учета жилых домов, построенных населением на земельных участках, предназначенных для ведения гражданами садоводства.</t>
    </r>
  </si>
  <si>
    <r>
      <t>Ввод в действие жилых домов населением за счет
собственных и заемных средств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м</t>
    </r>
    <r>
      <rPr>
        <vertAlign val="superscript"/>
        <sz val="10"/>
        <rFont val="Times New Roman"/>
        <family val="1"/>
        <charset val="204"/>
      </rPr>
      <t>2</t>
    </r>
  </si>
  <si>
    <r>
      <t>Использование свежей воды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 xml:space="preserve">3  </t>
    </r>
    <r>
      <rPr>
        <sz val="10"/>
        <rFont val="Times New Roman"/>
        <family val="1"/>
        <charset val="204"/>
      </rPr>
      <t xml:space="preserve">  </t>
    </r>
  </si>
  <si>
    <r>
      <t>1)</t>
    </r>
    <r>
      <rPr>
        <sz val="7.2"/>
        <rFont val="Times New Roman"/>
        <family val="1"/>
        <charset val="204"/>
      </rPr>
      <t xml:space="preserve"> 2000-2021 гг. - по данным Федерального агентства водных ресурсов, 2022 г. - п</t>
    </r>
    <r>
      <rPr>
        <sz val="8"/>
        <rFont val="Times New Roman"/>
        <family val="1"/>
        <charset val="204"/>
      </rPr>
      <t xml:space="preserve">о данным Енисейского бассейнового водного управления Федерального агентства водных ресурсов. </t>
    </r>
  </si>
  <si>
    <r>
      <t xml:space="preserve">  Крестьянские (фермерские) хозяйства</t>
    </r>
    <r>
      <rPr>
        <vertAlign val="superscript"/>
        <sz val="10"/>
        <rFont val="Times New Roman"/>
        <family val="1"/>
        <charset val="204"/>
      </rPr>
      <t>2)</t>
    </r>
  </si>
  <si>
    <r>
      <t>Внесено минеральных удобрений 
  (в пересчете на 100% питательных  
  веществ)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 xml:space="preserve">:
</t>
    </r>
  </si>
  <si>
    <r>
      <t xml:space="preserve">    овощи открытого грунта</t>
    </r>
    <r>
      <rPr>
        <vertAlign val="superscript"/>
        <sz val="10"/>
        <rFont val="Times New Roman"/>
        <family val="1"/>
        <charset val="204"/>
      </rPr>
      <t>4)</t>
    </r>
  </si>
  <si>
    <r>
      <t>122139,4</t>
    </r>
    <r>
      <rPr>
        <vertAlign val="superscript"/>
        <sz val="10"/>
        <rFont val="Times New Roman"/>
        <family val="1"/>
        <charset val="204"/>
      </rPr>
      <t>1)</t>
    </r>
  </si>
  <si>
    <r>
      <t>64676,8</t>
    </r>
    <r>
      <rPr>
        <vertAlign val="superscript"/>
        <sz val="10"/>
        <rFont val="Times New Roman"/>
        <family val="1"/>
        <charset val="204"/>
      </rPr>
      <t>1)</t>
    </r>
  </si>
  <si>
    <r>
      <t>36845,3</t>
    </r>
    <r>
      <rPr>
        <vertAlign val="superscript"/>
        <sz val="10"/>
        <rFont val="Times New Roman"/>
        <family val="1"/>
        <charset val="204"/>
      </rPr>
      <t>1)</t>
    </r>
  </si>
  <si>
    <r>
      <t>14977,3</t>
    </r>
    <r>
      <rPr>
        <vertAlign val="superscript"/>
        <sz val="10"/>
        <rFont val="Times New Roman"/>
        <family val="1"/>
        <charset val="204"/>
      </rPr>
      <t>1)</t>
    </r>
  </si>
  <si>
    <r>
      <t>95,7</t>
    </r>
    <r>
      <rPr>
        <vertAlign val="superscript"/>
        <sz val="10"/>
        <rFont val="Times New Roman"/>
        <family val="1"/>
        <charset val="204"/>
      </rPr>
      <t>1)</t>
    </r>
  </si>
  <si>
    <r>
      <t>85,9</t>
    </r>
    <r>
      <rPr>
        <vertAlign val="superscript"/>
        <sz val="10"/>
        <rFont val="Times New Roman"/>
        <family val="1"/>
        <charset val="204"/>
      </rPr>
      <t>1)</t>
    </r>
  </si>
  <si>
    <r>
      <t>1475,3</t>
    </r>
    <r>
      <rPr>
        <vertAlign val="superscript"/>
        <sz val="10"/>
        <rFont val="Times New Roman"/>
        <family val="1"/>
        <charset val="204"/>
      </rPr>
      <t>1)</t>
    </r>
  </si>
  <si>
    <r>
      <t>35,4</t>
    </r>
    <r>
      <rPr>
        <vertAlign val="superscript"/>
        <sz val="10"/>
        <rFont val="Times New Roman"/>
        <family val="1"/>
        <charset val="204"/>
      </rPr>
      <t>1)</t>
    </r>
  </si>
  <si>
    <r>
      <t>30,3</t>
    </r>
    <r>
      <rPr>
        <vertAlign val="superscript"/>
        <sz val="10"/>
        <rFont val="Times New Roman"/>
        <family val="1"/>
        <charset val="204"/>
      </rPr>
      <t>1)</t>
    </r>
  </si>
  <si>
    <r>
      <t>5,1</t>
    </r>
    <r>
      <rPr>
        <vertAlign val="superscript"/>
        <sz val="10"/>
        <rFont val="Times New Roman"/>
        <family val="1"/>
        <charset val="204"/>
      </rPr>
      <t>1)</t>
    </r>
  </si>
  <si>
    <r>
      <t>134,9</t>
    </r>
    <r>
      <rPr>
        <vertAlign val="superscript"/>
        <sz val="10"/>
        <rFont val="Times New Roman"/>
        <family val="1"/>
        <charset val="204"/>
      </rPr>
      <t>1)</t>
    </r>
  </si>
  <si>
    <r>
      <t>496,2</t>
    </r>
    <r>
      <rPr>
        <vertAlign val="superscript"/>
        <sz val="10"/>
        <rFont val="Times New Roman"/>
        <family val="1"/>
        <charset val="204"/>
      </rPr>
      <t>1)</t>
    </r>
  </si>
  <si>
    <r>
      <t xml:space="preserve">  Овощи открытого грунта</t>
    </r>
    <r>
      <rPr>
        <vertAlign val="superscript"/>
        <sz val="10"/>
        <rFont val="Times New Roman"/>
        <family val="1"/>
        <charset val="204"/>
      </rPr>
      <t>4)</t>
    </r>
  </si>
  <si>
    <r>
      <t>Средняя годовая яйценоскость 
  кур-несушек в сельскохозяйственных
  организациях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, шт.</t>
    </r>
  </si>
  <si>
    <r>
      <t>Защита лесов от вредных организмов
  биологическим методом</t>
    </r>
    <r>
      <rPr>
        <vertAlign val="superscript"/>
        <sz val="10"/>
        <rFont val="Times New Roman"/>
        <family val="1"/>
        <charset val="204"/>
      </rPr>
      <t>6)</t>
    </r>
    <r>
      <rPr>
        <sz val="10"/>
        <rFont val="Times New Roman"/>
        <family val="1"/>
        <charset val="204"/>
      </rPr>
      <t>, га</t>
    </r>
  </si>
  <si>
    <r>
      <t>Площадь лесных земель, 
  пройденная пожарами</t>
    </r>
    <r>
      <rPr>
        <vertAlign val="superscript"/>
        <sz val="10"/>
        <rFont val="Times New Roman"/>
        <family val="1"/>
        <charset val="204"/>
      </rPr>
      <t>7)</t>
    </r>
    <r>
      <rPr>
        <sz val="10"/>
        <rFont val="Times New Roman"/>
        <family val="1"/>
        <charset val="204"/>
      </rPr>
      <t>, га</t>
    </r>
  </si>
  <si>
    <r>
      <t>Число лесных пожаров</t>
    </r>
    <r>
      <rPr>
        <vertAlign val="superscript"/>
        <sz val="10"/>
        <rFont val="Times New Roman"/>
        <family val="1"/>
        <charset val="204"/>
      </rPr>
      <t>7)</t>
    </r>
    <r>
      <rPr>
        <sz val="10"/>
        <rFont val="Times New Roman"/>
        <family val="1"/>
        <charset val="204"/>
      </rPr>
      <t>, ед.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</si>
  <si>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Включая индивидуальных предпринимателей. </t>
    </r>
  </si>
  <si>
    <r>
      <t>3)</t>
    </r>
    <r>
      <rPr>
        <sz val="8"/>
        <rFont val="Times New Roman"/>
        <family val="1"/>
        <charset val="204"/>
      </rPr>
      <t xml:space="preserve"> С 2008 г. - без учета микропредприятий.</t>
    </r>
  </si>
  <si>
    <r>
      <t>4)</t>
    </r>
    <r>
      <rPr>
        <sz val="8"/>
        <rFont val="Times New Roman"/>
        <family val="1"/>
        <charset val="204"/>
      </rPr>
      <t xml:space="preserve"> Включая овощи закрытого грунта по хозяйствам населения.</t>
    </r>
  </si>
  <si>
    <r>
      <t>5)</t>
    </r>
    <r>
      <rPr>
        <sz val="8"/>
        <rFont val="Times New Roman"/>
        <family val="1"/>
        <charset val="204"/>
      </rPr>
      <t xml:space="preserve"> Без субъектов малого предпринимательства.</t>
    </r>
  </si>
  <si>
    <r>
      <t>6)</t>
    </r>
    <r>
      <rPr>
        <sz val="8"/>
        <rFont val="Times New Roman"/>
        <family val="1"/>
        <charset val="204"/>
      </rPr>
      <t xml:space="preserve"> С 2017 г. показатель не разрабатывается.</t>
    </r>
  </si>
  <si>
    <r>
      <t>7)</t>
    </r>
    <r>
      <rPr>
        <sz val="8"/>
        <rFont val="Times New Roman"/>
        <family val="1"/>
        <charset val="204"/>
      </rPr>
      <t xml:space="preserve"> По 2009 г. - по состоянию на 1 ноября; с 2010 г. - по данным Федерального агентства лесного хозяйства по итогам за год.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</si>
  <si>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Данные пересчитаны с учетом итогов Сельскохозяйственной микропереписи 2021 г. </t>
    </r>
  </si>
  <si>
    <r>
      <t>261</t>
    </r>
    <r>
      <rPr>
        <vertAlign val="superscript"/>
        <sz val="10"/>
        <rFont val="Times New Roman"/>
        <family val="1"/>
        <charset val="204"/>
      </rPr>
      <t>1)</t>
    </r>
  </si>
  <si>
    <r>
      <t>164</t>
    </r>
    <r>
      <rPr>
        <vertAlign val="superscript"/>
        <sz val="10"/>
        <rFont val="Times New Roman"/>
        <family val="1"/>
        <charset val="204"/>
      </rPr>
      <t>1)</t>
    </r>
  </si>
  <si>
    <r>
      <t>Общая площадь жилых помещений, 
  приходящаяся в среднем на одного
  жителя</t>
    </r>
    <r>
      <rPr>
        <vertAlign val="superscript"/>
        <sz val="10"/>
        <rFont val="Times New Roman"/>
        <family val="1"/>
        <charset val="204"/>
      </rPr>
      <t xml:space="preserve">1),2) </t>
    </r>
    <r>
      <rPr>
        <sz val="10"/>
        <rFont val="Times New Roman"/>
        <family val="1"/>
        <charset val="204"/>
      </rPr>
      <t>(на конец года), м</t>
    </r>
    <r>
      <rPr>
        <vertAlign val="superscript"/>
        <sz val="10"/>
        <rFont val="Times New Roman"/>
        <family val="1"/>
        <charset val="204"/>
      </rPr>
      <t>2</t>
    </r>
  </si>
  <si>
    <t>Число персональных компьютеров 
   в обследованных организациях, тыс.шт.</t>
  </si>
  <si>
    <t>Поступило персональных компьютеров 
   в отчетном году, тыс. шт.</t>
  </si>
  <si>
    <t>Число персональных компьютеров 
   на 100 работников, шт.</t>
  </si>
  <si>
    <t>Число персональных компьютеров 
   с доступом к сети Интернет 
   на 100 работников,  шт.</t>
  </si>
  <si>
    <t>расходы на конечное потребление
  государственного управления,
  оказывающего индивидуальные услуги,
  и некоммерческих организаций, 
  обслуживающих домашние хозяйства</t>
  </si>
  <si>
    <t>из нee из-за отсутствия финансирования
 из бюджетов всех уровней, всего</t>
  </si>
  <si>
    <t>Численность работников, перед которым
   и организации имеют просроченную
   задолженность по заработной плате
  (на 1 января года, следующего 
  за отчетным), человек</t>
  </si>
  <si>
    <r>
      <t>Численность пенсионеров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
  (на 1 января года, следующего 
  за отчетным; за 2000, 2005, 2009, 
  2014 гг. -  на 31 декабря; тыс. человек)</t>
    </r>
  </si>
  <si>
    <r>
      <t>Средний размер назначенных пенсий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
  (на 1 января года, следующего 
  за  отчетным; за  2000, 2005, 2009, 
  2014 гг. - на 31 декабря; рублей)</t>
    </r>
  </si>
  <si>
    <r>
      <t>Реальный размер назначенных пенсий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
  в процентах к предыдущему году</t>
    </r>
  </si>
  <si>
    <t>Число семей (включая одиноких), 
  состоящих на учете в качестве 
  нуждающихся в жилых помещениях
 (на конец года), тыс. ед.</t>
  </si>
  <si>
    <t xml:space="preserve">  стадионы с трибунами на 1500 мест 
    и более</t>
  </si>
  <si>
    <t xml:space="preserve">  спортивные залы</t>
  </si>
  <si>
    <t xml:space="preserve">  плавательные бассейны</t>
  </si>
  <si>
    <t xml:space="preserve">  плоскостные спортивные сооружения 
    (площадки и поля)</t>
  </si>
  <si>
    <t xml:space="preserve">    из них в физкультурно - спортивных 
      клубах по месту жительства</t>
  </si>
  <si>
    <t xml:space="preserve">      из них в детских подростковых
        клубах</t>
  </si>
  <si>
    <r>
      <t xml:space="preserve">    государственных и муниципальных
      общеобразовательных организаций
      (без вечерних (сменных)
      общеобразовательных организаций)</t>
    </r>
    <r>
      <rPr>
        <vertAlign val="superscript"/>
        <sz val="10"/>
        <rFont val="Times New Roman"/>
        <family val="1"/>
        <charset val="204"/>
      </rPr>
      <t>2)</t>
    </r>
  </si>
  <si>
    <r>
      <t xml:space="preserve">    частных общеобразовательных
      организаций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</t>
    </r>
  </si>
  <si>
    <r>
      <t xml:space="preserve">    государственных и муниципальных
      вечерних (сменных)
      общеобразовательных организаций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</t>
    </r>
  </si>
  <si>
    <r>
      <t xml:space="preserve">    в государственных и муниципальных
      общеобразовательных организациях
      (без вечерних (сменных)
      общеобразовательных организаций)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    человек</t>
    </r>
  </si>
  <si>
    <r>
      <t xml:space="preserve">    в частных общеобразовательных 
      организациях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</si>
  <si>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 xml:space="preserve">    в государственных 
      и муниципальных вечерних (сменных) 
      общеобразовательных организациях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    человек</t>
    </r>
  </si>
  <si>
    <r>
      <t xml:space="preserve">    в государственных 
      и муниципальных 
      общеобразовательных организациях 
      (без вечерних (сменных) 
      общеобразовательных 
      организаций)</t>
    </r>
    <r>
      <rPr>
        <vertAlign val="superscript"/>
        <sz val="10"/>
        <rFont val="Times New Roman"/>
        <family val="1"/>
        <charset val="204"/>
      </rPr>
      <t>2), 3)</t>
    </r>
    <r>
      <rPr>
        <sz val="10"/>
        <rFont val="Times New Roman"/>
        <family val="1"/>
        <charset val="204"/>
      </rPr>
      <t>,  человек</t>
    </r>
  </si>
  <si>
    <r>
      <t xml:space="preserve">    в частных общеобразовательных 
      организациях</t>
    </r>
    <r>
      <rPr>
        <vertAlign val="superscript"/>
        <sz val="10"/>
        <rFont val="Times New Roman"/>
        <family val="1"/>
        <charset val="204"/>
      </rPr>
      <t>2), 3)</t>
    </r>
    <r>
      <rPr>
        <sz val="10"/>
        <rFont val="Times New Roman"/>
        <family val="1"/>
        <charset val="204"/>
      </rPr>
      <t>, человек</t>
    </r>
  </si>
  <si>
    <r>
      <t xml:space="preserve">    в государственных 
      и муниципальных вечерних (сменных)
      общеобразовательных 
      организациях</t>
    </r>
    <r>
      <rPr>
        <vertAlign val="superscript"/>
        <sz val="10"/>
        <rFont val="Times New Roman"/>
        <family val="1"/>
        <charset val="204"/>
      </rPr>
      <t>2), 3)</t>
    </r>
    <r>
      <rPr>
        <sz val="10"/>
        <rFont val="Times New Roman"/>
        <family val="1"/>
        <charset val="204"/>
      </rPr>
      <t>,  человек</t>
    </r>
  </si>
  <si>
    <r>
      <t xml:space="preserve">    государственных и муниципальных 
      общеобразовательных организаций 
      (без вечерних (сменных) 
      общеобразовательных организаций), 
      получивших аттестат о среднем общем
      образовании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 человек</t>
    </r>
  </si>
  <si>
    <r>
      <t xml:space="preserve">    частных общеобразовательных 
      организаций, получивших аттестат 
      о среднем общем образовании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 
      человек</t>
    </r>
  </si>
  <si>
    <r>
      <t xml:space="preserve">    государственных и муниципальных 
      вечерних (сменных) 
      общеобразовательных организаций, 
      получивших аттестат о среднем 
      общем образовании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 человек</t>
    </r>
  </si>
  <si>
    <t xml:space="preserve">    государственных и муниципальных</t>
  </si>
  <si>
    <t xml:space="preserve">    частных</t>
  </si>
  <si>
    <t xml:space="preserve">    в частных</t>
  </si>
  <si>
    <t xml:space="preserve">    в частные</t>
  </si>
  <si>
    <t xml:space="preserve">    из частных</t>
  </si>
  <si>
    <r>
      <t>193,9</t>
    </r>
    <r>
      <rPr>
        <vertAlign val="superscript"/>
        <sz val="10"/>
        <rFont val="Times New Roman"/>
        <family val="1"/>
        <charset val="204"/>
      </rPr>
      <t>2)</t>
    </r>
  </si>
  <si>
    <r>
      <t>411,7</t>
    </r>
    <r>
      <rPr>
        <vertAlign val="superscript"/>
        <sz val="10"/>
        <rFont val="Times New Roman"/>
        <family val="1"/>
        <charset val="204"/>
      </rPr>
      <t>2)</t>
    </r>
  </si>
  <si>
    <r>
      <t>409,6</t>
    </r>
    <r>
      <rPr>
        <vertAlign val="superscript"/>
        <sz val="10"/>
        <rFont val="Times New Roman"/>
        <family val="1"/>
        <charset val="204"/>
      </rPr>
      <t>2)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</si>
  <si>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С учетом итогов Всероссийской переписи населения 2020 г.</t>
    </r>
  </si>
  <si>
    <r>
      <t>118867,4</t>
    </r>
    <r>
      <rPr>
        <vertAlign val="superscript"/>
        <sz val="10"/>
        <rFont val="Times New Roman"/>
        <family val="1"/>
        <charset val="204"/>
      </rPr>
      <t>2)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</si>
  <si>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Показатели за 2011-2021 гг. рассчитаны по численности населения, пересчитанной с учетом итогов ВПН-2020.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</si>
  <si>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С 2008 г. - без коек в дневных стационарах.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</si>
  <si>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С 2012 г. - без аспирантов, клинических ординаторов, интернов, с 2015 г. – без врачей, находящихся на должностях государственной гражданской службы, преподавателей высших и средних образовательных медицинских организаций в связи с изменением методологии сбора данных Министерством здравоохранения Российской Федерации.</t>
    </r>
  </si>
  <si>
    <r>
      <t xml:space="preserve">4) </t>
    </r>
    <r>
      <rPr>
        <sz val="8"/>
        <rFont val="Times New Roman"/>
        <family val="1"/>
        <charset val="204"/>
      </rPr>
      <t>Без анестезиологов-реаниматологов.</t>
    </r>
  </si>
  <si>
    <r>
      <t xml:space="preserve">5) </t>
    </r>
    <r>
      <rPr>
        <sz val="8"/>
        <rFont val="Times New Roman"/>
        <family val="1"/>
        <charset val="204"/>
      </rPr>
      <t xml:space="preserve">С учетом детских хирургов, детских эндокринологов, детских онкологов. </t>
    </r>
  </si>
  <si>
    <r>
      <t>6)</t>
    </r>
    <r>
      <rPr>
        <sz val="8"/>
        <rFont val="Times New Roman"/>
        <family val="1"/>
        <charset val="204"/>
      </rPr>
      <t xml:space="preserve"> С 2012 г. - без фельдшеров скорой и неотложной помощи, с 2015 г. – без среднего медицинского персонала, находящегося на должностях государственной гражданской службы, преподавателей высших и средних образовательных медицинских организаций в связи с изменением методологии сбора данных Министерством здравоохранения Российской Федерации. </t>
    </r>
  </si>
  <si>
    <r>
      <t xml:space="preserve">7) </t>
    </r>
    <r>
      <rPr>
        <sz val="8"/>
        <rFont val="Times New Roman"/>
        <family val="1"/>
        <charset val="204"/>
      </rPr>
      <t>По данным министерства здравоохранения Красноярского края.</t>
    </r>
  </si>
  <si>
    <r>
      <t>Число больничных коек 
  на 10 000 человек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
  (на конец года)</t>
    </r>
  </si>
  <si>
    <r>
      <t>Мощность амбулаторно-
  поликлинических организаций 
  на 10 000 человек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
  (на конец года), посещений в смену</t>
    </r>
  </si>
  <si>
    <r>
      <t>Число больничных коек</t>
    </r>
    <r>
      <rPr>
        <vertAlign val="superscript"/>
        <sz val="10"/>
        <rFont val="Times New Roman"/>
        <family val="1"/>
        <charset val="204"/>
      </rPr>
      <t xml:space="preserve">2)
  </t>
    </r>
    <r>
      <rPr>
        <sz val="10"/>
        <rFont val="Times New Roman"/>
        <family val="1"/>
        <charset val="204"/>
      </rPr>
      <t>(на конец года), ед.</t>
    </r>
  </si>
  <si>
    <r>
      <t>Численность врачей на 10 000 человек
  населения (на конец года)</t>
    </r>
    <r>
      <rPr>
        <vertAlign val="superscript"/>
        <sz val="10"/>
        <rFont val="Times New Roman"/>
        <family val="1"/>
        <charset val="204"/>
      </rPr>
      <t>1), 3)</t>
    </r>
  </si>
  <si>
    <r>
      <t>Численность врачей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 xml:space="preserve"> (на конец года)</t>
    </r>
    <r>
      <rPr>
        <sz val="10"/>
        <rFont val="Times New Roman"/>
        <family val="1"/>
        <charset val="204"/>
      </rPr>
      <t>,
  человек</t>
    </r>
  </si>
  <si>
    <r>
      <t>хирургического профиля</t>
    </r>
    <r>
      <rPr>
        <vertAlign val="superscript"/>
        <sz val="10"/>
        <rFont val="Times New Roman"/>
        <family val="1"/>
        <charset val="204"/>
      </rPr>
      <t>4)</t>
    </r>
  </si>
  <si>
    <r>
      <t>педиатров</t>
    </r>
    <r>
      <rPr>
        <vertAlign val="superscript"/>
        <sz val="10"/>
        <color indexed="8"/>
        <rFont val="Times New Roman"/>
        <family val="1"/>
        <charset val="204"/>
      </rPr>
      <t>5)</t>
    </r>
  </si>
  <si>
    <r>
      <t>Численность среднего медицинского
  персонала на 10 000 человек 
 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(на конец года)</t>
    </r>
  </si>
  <si>
    <r>
      <t>Число станций (отделений) 
  скорой медицинской помощи</t>
    </r>
    <r>
      <rPr>
        <vertAlign val="superscript"/>
        <sz val="10"/>
        <rFont val="Times New Roman"/>
        <family val="1"/>
        <charset val="204"/>
      </rPr>
      <t>7)</t>
    </r>
    <r>
      <rPr>
        <sz val="10"/>
        <rFont val="Times New Roman"/>
        <family val="1"/>
        <charset val="204"/>
      </rPr>
      <t xml:space="preserve"> 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</si>
  <si>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По состоянию на 1 января года, следующего за отчетным; за 2000-2005 гг., 2009, 2014 гг. - на 31 декабря. До 2018 г. - по данным отделения Пенсионного фонда РФ по Красноярскому краю, с 2018 г. по 2021 г. - по данным Пенсионного фонда Российской Федерации на основе федеральной государственной информационной системы "Федеральный реестр инвалидов" (с 2022 г. - Фонда пенсионного и социального страхования Российской Федерации).</t>
    </r>
  </si>
  <si>
    <t xml:space="preserve">    в государственных и муниципальных</t>
  </si>
  <si>
    <t xml:space="preserve">    в государственные и муниципальные</t>
  </si>
  <si>
    <t xml:space="preserve">    из государственных и муниципальных</t>
  </si>
  <si>
    <t>Подготовка кадров высшей 
 квалификации и подготовка научных 
 кадров</t>
  </si>
  <si>
    <t>лаборанты, медицинские лабораторные
 техники</t>
  </si>
  <si>
    <t>Число семей, получавших субсидии
  на оплату жилого помещения 
  и коммунальных услуг на конец года, 
  тыс. ед.</t>
  </si>
  <si>
    <t>Сумма  субсидий,  начисленная 
  населению на оплату жилого помещения
  и коммунальных услуг, млн рублей</t>
  </si>
  <si>
    <t xml:space="preserve">Предоставление гражданам социальной
  поддержки по оплате жилого помещения
  и коммунальных услуг </t>
  </si>
  <si>
    <r>
      <t>Выбросы загрязняющих веществ в атмосферный
   воздух от стационарных источников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т</t>
    </r>
  </si>
  <si>
    <t xml:space="preserve">   твердые вещества</t>
  </si>
  <si>
    <t xml:space="preserve">   газообразные и жидкие вещества</t>
  </si>
  <si>
    <t xml:space="preserve">     из них:</t>
  </si>
  <si>
    <t xml:space="preserve">     диоксид серы</t>
  </si>
  <si>
    <r>
      <t xml:space="preserve">     оксиды азота</t>
    </r>
    <r>
      <rPr>
        <vertAlign val="superscript"/>
        <sz val="10"/>
        <rFont val="Times New Roman"/>
        <family val="1"/>
        <charset val="204"/>
      </rPr>
      <t>3)</t>
    </r>
  </si>
  <si>
    <t xml:space="preserve">     оксид углерода</t>
  </si>
  <si>
    <t xml:space="preserve">     углеводороды (без летучих органических
       соединений)</t>
  </si>
  <si>
    <t xml:space="preserve">     летучие органические соединения</t>
  </si>
  <si>
    <r>
      <t xml:space="preserve">1) </t>
    </r>
    <r>
      <rPr>
        <sz val="8"/>
        <rFont val="Times New Roman"/>
        <family val="1"/>
        <charset val="204"/>
      </rPr>
      <t>До 2021 г.</t>
    </r>
    <r>
      <rPr>
        <vertAlign val="superscript"/>
        <sz val="8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 xml:space="preserve">приведены данные о величине прожиточного минимума, установленной за I-IV кварталы соответствующего года. За 2004-2006 гг. - оценка на основе данных, установленных постановлениями Совета администрации Красноярского края, администраций Таймырского Долгано-Ненецкого и Эвенкийского автономных округов. За 2007 г. -  оценка  в целом по  Красноярскому краю (без учета Таймырского Долгано-Ненецкого  и Эвенкийского муниципальных районов) на основе данных, установленных Советом администрации Красноярского края. За 2008-2020 гг. - оценка  на основе данных, установленных постановлениями Правительства Красноярского края. С 2021 г. величина прожиточного минимума устанавливается на год в целом. За 2022 г. приведены данные, установленные с 1 июня 2022 г. </t>
    </r>
  </si>
  <si>
    <r>
      <t>Внесение органических удобрений
  под посевы в сельскохозяйственных
  организациях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:</t>
    </r>
  </si>
  <si>
    <t xml:space="preserve"> Молоко, тыс. т</t>
  </si>
  <si>
    <r>
      <t>Ввод в действие жилых домов в расчете 
на 1000 человек населения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м</t>
    </r>
    <r>
      <rPr>
        <vertAlign val="superscript"/>
        <sz val="10"/>
        <rFont val="Times New Roman"/>
        <family val="1"/>
        <charset val="204"/>
      </rPr>
      <t>2</t>
    </r>
  </si>
  <si>
    <r>
      <t>Оборот розничной торговли на душу 
  населения (в фактически 
  действовавших ценах)</t>
    </r>
    <r>
      <rPr>
        <sz val="10"/>
        <rFont val="Times New Roman"/>
        <family val="1"/>
        <charset val="204"/>
      </rPr>
      <t>, рублей</t>
    </r>
  </si>
  <si>
    <r>
      <t>Объем платных услуг на душу населения</t>
    </r>
    <r>
      <rPr>
        <sz val="10"/>
        <rFont val="Times New Roman"/>
        <family val="1"/>
        <charset val="204"/>
      </rPr>
      <t>, 
  рублей</t>
    </r>
  </si>
  <si>
    <r>
      <t>Объем бытовых услуг на душу населения</t>
    </r>
    <r>
      <rPr>
        <sz val="10"/>
        <rFont val="Times New Roman"/>
        <family val="1"/>
        <charset val="204"/>
      </rPr>
      <t>, 
  рублей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</si>
  <si>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С 1 июля 2016 г. образовательные учреждения начального профессионального образования переименованы в профессиональные образовательные организации. 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</si>
  <si>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>Тыс. человек.</t>
    </r>
  </si>
  <si>
    <r>
      <t>Среднее профессиональное
  образование по программам 
  подготовки квалифицированных 
  рабочих, служащих</t>
    </r>
    <r>
      <rPr>
        <b/>
        <vertAlign val="superscript"/>
        <sz val="10"/>
        <rFont val="Times New Roman"/>
        <family val="1"/>
        <charset val="204"/>
      </rPr>
      <t>1), 2)</t>
    </r>
  </si>
  <si>
    <r>
      <t>Число профессиональных 
  образовательных организаций, 
  осуществляющих подготовку 
  квалифицированных рабочих, 
  служащих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 xml:space="preserve"> </t>
    </r>
  </si>
  <si>
    <r>
      <t>34,8</t>
    </r>
    <r>
      <rPr>
        <vertAlign val="superscript"/>
        <sz val="10"/>
        <rFont val="Times New Roman"/>
        <family val="1"/>
        <charset val="204"/>
      </rPr>
      <t>4)</t>
    </r>
  </si>
  <si>
    <r>
      <t>34,4</t>
    </r>
    <r>
      <rPr>
        <vertAlign val="superscript"/>
        <sz val="10"/>
        <rFont val="Times New Roman"/>
        <family val="1"/>
        <charset val="204"/>
      </rPr>
      <t>4)</t>
    </r>
  </si>
  <si>
    <r>
      <t>36,2</t>
    </r>
    <r>
      <rPr>
        <vertAlign val="superscript"/>
        <sz val="10"/>
        <rFont val="Times New Roman"/>
        <family val="1"/>
        <charset val="204"/>
      </rPr>
      <t>4)</t>
    </r>
  </si>
  <si>
    <r>
      <t>36,8</t>
    </r>
    <r>
      <rPr>
        <vertAlign val="superscript"/>
        <sz val="10"/>
        <rFont val="Times New Roman"/>
        <family val="1"/>
        <charset val="204"/>
      </rPr>
      <t>4)</t>
    </r>
  </si>
  <si>
    <r>
      <t>36,6</t>
    </r>
    <r>
      <rPr>
        <vertAlign val="superscript"/>
        <sz val="10"/>
        <rFont val="Times New Roman"/>
        <family val="1"/>
        <charset val="204"/>
      </rPr>
      <t>4)</t>
    </r>
  </si>
  <si>
    <r>
      <t>34,7</t>
    </r>
    <r>
      <rPr>
        <vertAlign val="superscript"/>
        <sz val="10"/>
        <rFont val="Times New Roman"/>
        <family val="1"/>
        <charset val="204"/>
      </rPr>
      <t>4)</t>
    </r>
  </si>
  <si>
    <r>
      <t>32,4</t>
    </r>
    <r>
      <rPr>
        <vertAlign val="superscript"/>
        <sz val="10"/>
        <rFont val="Times New Roman"/>
        <family val="1"/>
        <charset val="204"/>
      </rPr>
      <t>4)</t>
    </r>
  </si>
  <si>
    <r>
      <t>30,2</t>
    </r>
    <r>
      <rPr>
        <vertAlign val="superscript"/>
        <sz val="10"/>
        <rFont val="Times New Roman"/>
        <family val="1"/>
        <charset val="204"/>
      </rPr>
      <t>4)</t>
    </r>
  </si>
  <si>
    <r>
      <t>27,7</t>
    </r>
    <r>
      <rPr>
        <vertAlign val="superscript"/>
        <sz val="10"/>
        <rFont val="Times New Roman"/>
        <family val="1"/>
        <charset val="204"/>
      </rPr>
      <t>4)</t>
    </r>
  </si>
  <si>
    <r>
      <t>25,5</t>
    </r>
    <r>
      <rPr>
        <vertAlign val="superscript"/>
        <sz val="10"/>
        <rFont val="Times New Roman"/>
        <family val="1"/>
        <charset val="204"/>
      </rPr>
      <t>4)</t>
    </r>
  </si>
  <si>
    <r>
      <t>19,4</t>
    </r>
    <r>
      <rPr>
        <vertAlign val="superscript"/>
        <sz val="10"/>
        <rFont val="Times New Roman"/>
        <family val="1"/>
        <charset val="204"/>
      </rPr>
      <t>4)</t>
    </r>
  </si>
  <si>
    <r>
      <t>21,0</t>
    </r>
    <r>
      <rPr>
        <vertAlign val="superscript"/>
        <sz val="10"/>
        <rFont val="Times New Roman"/>
        <family val="1"/>
        <charset val="204"/>
      </rPr>
      <t>4)</t>
    </r>
  </si>
  <si>
    <r>
      <t>20,4</t>
    </r>
    <r>
      <rPr>
        <vertAlign val="superscript"/>
        <sz val="10"/>
        <rFont val="Times New Roman"/>
        <family val="1"/>
        <charset val="204"/>
      </rPr>
      <t>4)</t>
    </r>
  </si>
  <si>
    <r>
      <t>20,0</t>
    </r>
    <r>
      <rPr>
        <vertAlign val="superscript"/>
        <sz val="10"/>
        <rFont val="Times New Roman"/>
        <family val="1"/>
        <charset val="204"/>
      </rPr>
      <t>4)</t>
    </r>
  </si>
  <si>
    <r>
      <t>18,7</t>
    </r>
    <r>
      <rPr>
        <vertAlign val="superscript"/>
        <sz val="10"/>
        <rFont val="Times New Roman"/>
        <family val="1"/>
        <charset val="204"/>
      </rPr>
      <t>4)</t>
    </r>
  </si>
  <si>
    <r>
      <t>18,9</t>
    </r>
    <r>
      <rPr>
        <vertAlign val="superscript"/>
        <sz val="10"/>
        <rFont val="Times New Roman"/>
        <family val="1"/>
        <charset val="204"/>
      </rPr>
      <t>4)</t>
    </r>
  </si>
  <si>
    <r>
      <t>17,0</t>
    </r>
    <r>
      <rPr>
        <vertAlign val="superscript"/>
        <sz val="10"/>
        <rFont val="Times New Roman"/>
        <family val="1"/>
        <charset val="204"/>
      </rPr>
      <t>4)</t>
    </r>
  </si>
  <si>
    <r>
      <t>16,2</t>
    </r>
    <r>
      <rPr>
        <vertAlign val="superscript"/>
        <sz val="10"/>
        <rFont val="Times New Roman"/>
        <family val="1"/>
        <charset val="204"/>
      </rPr>
      <t>4)</t>
    </r>
  </si>
  <si>
    <r>
      <t>17,1</t>
    </r>
    <r>
      <rPr>
        <vertAlign val="superscript"/>
        <sz val="10"/>
        <rFont val="Times New Roman"/>
        <family val="1"/>
        <charset val="204"/>
      </rPr>
      <t>4)</t>
    </r>
  </si>
  <si>
    <r>
      <t>16,7</t>
    </r>
    <r>
      <rPr>
        <vertAlign val="superscript"/>
        <sz val="10"/>
        <rFont val="Times New Roman"/>
        <family val="1"/>
        <charset val="204"/>
      </rPr>
      <t>4)</t>
    </r>
  </si>
  <si>
    <r>
      <t>16,1</t>
    </r>
    <r>
      <rPr>
        <vertAlign val="superscript"/>
        <sz val="10"/>
        <rFont val="Times New Roman"/>
        <family val="1"/>
        <charset val="204"/>
      </rPr>
      <t>4)</t>
    </r>
  </si>
  <si>
    <r>
      <t>16,8</t>
    </r>
    <r>
      <rPr>
        <vertAlign val="superscript"/>
        <sz val="10"/>
        <rFont val="Times New Roman"/>
        <family val="1"/>
        <charset val="204"/>
      </rPr>
      <t>4)</t>
    </r>
  </si>
  <si>
    <r>
      <t>17,5</t>
    </r>
    <r>
      <rPr>
        <vertAlign val="superscript"/>
        <sz val="10"/>
        <rFont val="Times New Roman"/>
        <family val="1"/>
        <charset val="204"/>
      </rPr>
      <t>4)</t>
    </r>
  </si>
  <si>
    <r>
      <t>17,2</t>
    </r>
    <r>
      <rPr>
        <vertAlign val="superscript"/>
        <sz val="10"/>
        <rFont val="Times New Roman"/>
        <family val="1"/>
        <charset val="204"/>
      </rPr>
      <t>4)</t>
    </r>
  </si>
  <si>
    <r>
      <t>16,3</t>
    </r>
    <r>
      <rPr>
        <vertAlign val="superscript"/>
        <sz val="10"/>
        <rFont val="Times New Roman"/>
        <family val="1"/>
        <charset val="204"/>
      </rPr>
      <t>4)</t>
    </r>
  </si>
  <si>
    <r>
      <t>15,4</t>
    </r>
    <r>
      <rPr>
        <vertAlign val="superscript"/>
        <sz val="10"/>
        <rFont val="Times New Roman"/>
        <family val="1"/>
        <charset val="204"/>
      </rPr>
      <t>4)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</si>
  <si>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До 2016 г. - число профессиональных образовательных организаций.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</si>
  <si>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С 2005 г. - включая образовательные организации высшего и среднего профессионального образования, реализующие программы начального профессионального образования; с 2010 г. - включая обучающихся на договорной основе.</t>
    </r>
  </si>
  <si>
    <r>
      <t>Посевная площадь сельскохозяйственных культур</t>
    </r>
    <r>
      <rPr>
        <sz val="10"/>
        <rFont val="Times New Roman"/>
        <family val="1"/>
        <charset val="204"/>
      </rPr>
      <t>, тыс. га</t>
    </r>
  </si>
  <si>
    <r>
      <t>Поголовье северных оленей (на конец года)</t>
    </r>
    <r>
      <rPr>
        <sz val="10"/>
        <rFont val="Times New Roman"/>
        <family val="1"/>
        <charset val="204"/>
      </rPr>
      <t>, тыс. голов</t>
    </r>
  </si>
  <si>
    <r>
      <t xml:space="preserve">1) </t>
    </r>
    <r>
      <rPr>
        <sz val="8"/>
        <rFont val="Times New Roman"/>
        <family val="1"/>
        <charset val="204"/>
      </rPr>
      <t>Данные пересчитаны с учетом итогов Сельскохозяйственной микропереписи 2021 г.</t>
    </r>
  </si>
  <si>
    <r>
      <t>Численность воспитанников 
  в организациях, осуществляющих 
  образовательную деятельность 
  по образовательным программам 
  дошкольного образования, присмотр 
  и уход за детьми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человек</t>
    </r>
  </si>
  <si>
    <r>
      <t>Число общеобразовательных организаций (без вечерних (сменных) общеобразовательных организаций)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
(на начало учебного года)</t>
    </r>
  </si>
  <si>
    <r>
      <t xml:space="preserve">  в них обучающихся,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тыс. человек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</si>
  <si>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 xml:space="preserve">С 2016 г. По данным Министерства просвещения РФ; данные приведены по государственным и муниципальным общеобразовательным организациям (без вечерних (сменных) общеобразовательных организаций). 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</si>
  <si>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С 2011 по 2017 гг. - по данным Министерства образования и науки Российской Федерации, с 2018 г. - по данным Министерства просвещения Российской Федерации.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</si>
  <si>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 xml:space="preserve">С 2013 по 2017 гг. - по данным Министерства образования и науки Российской Федерации, с 2018 г. - по данным Министерства просвещения Российской Федерации. </t>
    </r>
  </si>
  <si>
    <r>
      <t>Индекс физического объема инвестиций                            в основной капитал (в сопоставимых ценах)</t>
    </r>
    <r>
      <rPr>
        <b/>
        <sz val="10"/>
        <rFont val="Times New Roman"/>
        <family val="1"/>
        <charset val="204"/>
      </rPr>
      <t>, 
в процентах к предыдущему году</t>
    </r>
  </si>
  <si>
    <r>
      <t xml:space="preserve">Инвестиции в основной капитал </t>
    </r>
    <r>
      <rPr>
        <b/>
        <vertAlign val="superscript"/>
        <sz val="10"/>
        <rFont val="Times New Roman"/>
        <family val="1"/>
        <charset val="204"/>
      </rPr>
      <t xml:space="preserve"> 
</t>
    </r>
    <r>
      <rPr>
        <b/>
        <sz val="10"/>
        <rFont val="Times New Roman"/>
        <family val="1"/>
        <charset val="204"/>
      </rPr>
      <t>(в фактически действовавших ценах)</t>
    </r>
    <r>
      <rPr>
        <b/>
        <sz val="10"/>
        <rFont val="Times New Roman"/>
        <family val="1"/>
        <charset val="204"/>
      </rPr>
      <t>, 
млн рублей</t>
    </r>
  </si>
  <si>
    <r>
      <t xml:space="preserve">1) </t>
    </r>
    <r>
      <rPr>
        <sz val="8"/>
        <rFont val="Times New Roman"/>
        <family val="1"/>
        <charset val="204"/>
      </rPr>
      <t>По данным бухгалтерской (финансовой) отчетности организаций, не относящихся к субъектам малого предпринимательства. С 2019 г. - по данным бухгалтерской отчетности с использованием Государственного информационного ресурса бухгалтерской отчетности Федеральной налоговой службы.</t>
    </r>
  </si>
  <si>
    <r>
      <t xml:space="preserve">1) </t>
    </r>
    <r>
      <rPr>
        <sz val="8"/>
        <rFont val="Times New Roman"/>
        <family val="1"/>
        <charset val="204"/>
      </rPr>
      <t>По данным бухгалтерской (финансовой) отчетности организаций, не относящихся к субъектам малого предпринимательства.  С 2019 г. - по данным бухгалтерской отчетности с использованием Государственного информационного ресурса бухгалтерской отчетности Федеральной налоговой службы.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</si>
  <si>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форм федерального статистического наблюдения № 9-ф (ПФ) "Сведения о поступлении и расходовании средств Пенсионного фонда  Российской Федерации" (с 2021 г. - отменена приказом Росстата от 10 сентября 2021 г. № 558 «О признании утратившим силу приказа Росстата от 31 января 2020 г. № 43», т.к. субъектом официального статистического учета является Пенсионный фонд Российской Федерации.  Информация размещена в ЕМИСС (https://www.fedstat.ru/ Ведомства / Пенсионный фонд России / 75.07. Поступление и расходование средств Пенсионного фонда Российской Федерации);  № 9-ф (СС) "Сведения о поступлении и расходовании средств Фонда социального страхования Российской Федерации" (с 2021 г. - обрабатывается на федеральном уровне без участия территориальных органов Росстата); № 9-ф (ОМС) "Сведения о поступлении и расходовании средств государственных внебюджетных фондов обязательного медицинского страхования" (с 2021 г. - отменена приказом Росстата от 23 марта 2021 г. № 156 «О признании утратившим силу приложения № 2 к приказу Росстата от 10 февраля 2021 г. № 79». Информация размещена на официальном сайте Казначейства России (https://roskazna.gov.ru/ Исполнение бюджетов/ Бюджеты государственных внебюджетных фондов / Консолидированные бюджеты субъектов Российской Федерации и бюджетов территориальных государственных внебюджетных фондов).</t>
    </r>
  </si>
  <si>
    <r>
      <t xml:space="preserve">3) </t>
    </r>
    <r>
      <rPr>
        <sz val="8"/>
        <rFont val="Times New Roman"/>
        <family val="1"/>
        <charset val="204"/>
      </rPr>
      <t>Предварительные данные.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</si>
  <si>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С 2013 по 2017 гг. - по данным Министерства образования и науки Российской Федерации, с 2018 г. - по данным Министерства науки и высшего образования Российской Федерации.</t>
    </r>
  </si>
  <si>
    <r>
      <t>Численность среднего медицинского
  персонала</t>
    </r>
    <r>
      <rPr>
        <vertAlign val="superscript"/>
        <sz val="10"/>
        <rFont val="Times New Roman"/>
        <family val="1"/>
        <charset val="204"/>
      </rPr>
      <t>6)</t>
    </r>
    <r>
      <rPr>
        <sz val="10"/>
        <rFont val="Times New Roman"/>
        <family val="1"/>
        <charset val="204"/>
      </rPr>
      <t xml:space="preserve"> (на конец года)</t>
    </r>
    <r>
      <rPr>
        <sz val="10"/>
        <rFont val="Times New Roman"/>
        <family val="1"/>
        <charset val="204"/>
      </rPr>
      <t>, человек</t>
    </r>
  </si>
  <si>
    <r>
      <t>Численность учителей в организациях, 
  осуществляющих образовательную 
  деятельность по образовательным 
  программам начального, основного 
  и среднего общего образования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
  человек</t>
    </r>
  </si>
  <si>
    <r>
      <t>Общий коэффициент рождаемости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на 1000 человек населения</t>
    </r>
  </si>
  <si>
    <r>
      <t>Общий коэффициент смертности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на 1000 человек населения</t>
    </r>
  </si>
  <si>
    <r>
      <t>Общий коэффициент естественного 
  прироста, убыли (-)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на 1000 человек 
  населения</t>
    </r>
  </si>
  <si>
    <r>
      <t>Умершие от всех причин смерти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на 100 000 человек населения</t>
    </r>
  </si>
  <si>
    <r>
      <t>4,0</t>
    </r>
    <r>
      <rPr>
        <vertAlign val="superscript"/>
        <sz val="10"/>
        <rFont val="Times New Roman"/>
        <family val="1"/>
        <charset val="204"/>
      </rPr>
      <t>1)</t>
    </r>
  </si>
  <si>
    <r>
      <t>Валовой региональный продукт на душу населения (в текущих основных ценах)</t>
    </r>
    <r>
      <rPr>
        <sz val="10"/>
        <rFont val="Times New Roman"/>
        <family val="1"/>
        <charset val="204"/>
      </rPr>
      <t>, рублей</t>
    </r>
  </si>
  <si>
    <r>
      <t xml:space="preserve">2) </t>
    </r>
    <r>
      <rPr>
        <sz val="8"/>
        <rFont val="Times New Roman"/>
        <family val="1"/>
        <charset val="204"/>
      </rPr>
      <t>С 2013 г. данные рассчитаны в соответствии с Методологическими положениями по расчету показателей денежных доходов и расходов населения (приказ Росстата от 2 июля 2014 г. № 465 с изменениями от 20 ноября 2018 г.).</t>
    </r>
  </si>
  <si>
    <r>
      <t>2)</t>
    </r>
    <r>
      <rPr>
        <sz val="4.5"/>
        <rFont val="Times New Roman"/>
        <family val="1"/>
        <charset val="204"/>
      </rPr>
      <t xml:space="preserve">  </t>
    </r>
    <r>
      <rPr>
        <sz val="8"/>
        <rFont val="Times New Roman"/>
        <family val="1"/>
        <charset val="204"/>
      </rPr>
      <t>С 2013 г. данные рассчитаны в соответствии с Методологическими положениями по расчету показателей денежных доходов и расходов населения (приказ Росстата от 2 июля 2014 г. № 465 с изменениями от 20 ноября 2018 г.).</t>
    </r>
  </si>
  <si>
    <r>
      <t>2)</t>
    </r>
    <r>
      <rPr>
        <sz val="8"/>
        <rFont val="Times New Roman"/>
        <family val="1"/>
        <charset val="204"/>
      </rPr>
      <t xml:space="preserve"> Показатели за 2021, 2022 гг. рассчитаны с использованием численности населения с учетом итогов ВПН-2020.</t>
    </r>
  </si>
  <si>
    <r>
      <t xml:space="preserve">2) </t>
    </r>
    <r>
      <rPr>
        <sz val="8"/>
        <rFont val="Times New Roman"/>
        <family val="1"/>
        <charset val="204"/>
      </rPr>
      <t>Показатели за 2021, 2022 гг. рассчитаны с использованием численности населения с учетом итогов ВПН-2020.</t>
    </r>
  </si>
  <si>
    <r>
      <t>100,7</t>
    </r>
    <r>
      <rPr>
        <vertAlign val="superscript"/>
        <sz val="10"/>
        <rFont val="Times New Roman"/>
        <family val="1"/>
        <charset val="204"/>
      </rPr>
      <t>3)</t>
    </r>
  </si>
  <si>
    <t>Соотношение среднего размера назначенных пенсий со средним размером начисленной заработной платы, процентов</t>
  </si>
  <si>
    <r>
      <t>Реальные располагаемые денежные 
  доходы населения, в процентах
  к предыдущему году</t>
    </r>
    <r>
      <rPr>
        <vertAlign val="superscript"/>
        <sz val="10"/>
        <rFont val="Times New Roman"/>
        <family val="1"/>
        <charset val="204"/>
      </rPr>
      <t>5)</t>
    </r>
  </si>
  <si>
    <r>
      <t>41781,7</t>
    </r>
    <r>
      <rPr>
        <vertAlign val="superscript"/>
        <sz val="10"/>
        <rFont val="Times New Roman"/>
        <family val="1"/>
        <charset val="204"/>
      </rPr>
      <t>3),4)</t>
    </r>
  </si>
  <si>
    <r>
      <t>5)</t>
    </r>
    <r>
      <rPr>
        <sz val="8"/>
        <rFont val="Times New Roman"/>
        <family val="1"/>
        <charset val="204"/>
      </rPr>
      <t xml:space="preserve"> С наименьшими доходами.</t>
    </r>
  </si>
  <si>
    <r>
      <t>270,4</t>
    </r>
    <r>
      <rPr>
        <vertAlign val="superscript"/>
        <sz val="10"/>
        <rFont val="Times New Roman"/>
        <family val="1"/>
        <charset val="204"/>
      </rPr>
      <t>3),4)</t>
    </r>
  </si>
  <si>
    <r>
      <t>первая</t>
    </r>
    <r>
      <rPr>
        <vertAlign val="superscript"/>
        <sz val="10"/>
        <rFont val="Times New Roman"/>
        <family val="1"/>
        <charset val="204"/>
      </rPr>
      <t>5)</t>
    </r>
  </si>
  <si>
    <r>
      <rPr>
        <vertAlign val="superscript"/>
        <sz val="8"/>
        <rFont val="Times New Roman"/>
        <family val="1"/>
        <charset val="204"/>
      </rPr>
      <t xml:space="preserve">1)  </t>
    </r>
    <r>
      <rPr>
        <sz val="8"/>
        <rFont val="Times New Roman"/>
        <family val="1"/>
        <charset val="204"/>
      </rPr>
      <t>За 2000-2016 гг. - без расходов на улучшение земель.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</si>
  <si>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Без субъектов малого предпринимательства и объема инвестиций, не наблюдаемых прямыми статистическими методами.</t>
    </r>
  </si>
  <si>
    <r>
      <rPr>
        <vertAlign val="superscript"/>
        <sz val="8"/>
        <rFont val="Times New Roman"/>
        <family val="1"/>
        <charset val="204"/>
      </rPr>
      <t xml:space="preserve">3)  </t>
    </r>
    <r>
      <rPr>
        <sz val="8"/>
        <rFont val="Times New Roman"/>
        <family val="1"/>
        <charset val="204"/>
      </rPr>
      <t>За 2000-2012 гг. - с учетом средств из-за рубежа.</t>
    </r>
  </si>
  <si>
    <r>
      <rPr>
        <vertAlign val="superscript"/>
        <sz val="8"/>
        <rFont val="Times New Roman"/>
        <family val="1"/>
        <charset val="204"/>
      </rPr>
      <t>4)</t>
    </r>
    <r>
      <rPr>
        <sz val="8"/>
        <rFont val="Times New Roman"/>
        <family val="1"/>
        <charset val="204"/>
      </rPr>
      <t xml:space="preserve"> Здесь и далее в таблице знак (…) -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282-ФЗ "Об официальном статистическом учете  и системе государственной статистики в Российской Федерации" (ст.4 п.5; ст.9 п.1).</t>
    </r>
  </si>
  <si>
    <r>
      <rPr>
        <vertAlign val="superscript"/>
        <sz val="8"/>
        <rFont val="Times New Roman"/>
        <family val="1"/>
        <charset val="204"/>
      </rPr>
      <t xml:space="preserve">5)  </t>
    </r>
    <r>
      <rPr>
        <sz val="8"/>
        <rFont val="Times New Roman"/>
        <family val="1"/>
        <charset val="204"/>
      </rPr>
      <t>С</t>
    </r>
    <r>
      <rPr>
        <vertAlign val="superscript"/>
        <sz val="8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 xml:space="preserve"> учетом средств организаций и населения, привлеченных для долевого строительства (за исключением 2012-2020 гг.).</t>
    </r>
  </si>
  <si>
    <r>
      <t xml:space="preserve">6)  </t>
    </r>
    <r>
      <rPr>
        <sz val="8"/>
        <rFont val="Times New Roman"/>
        <family val="1"/>
        <charset val="204"/>
      </rPr>
      <t>Без субъектов малого предпринимательства.</t>
    </r>
  </si>
  <si>
    <r>
      <t>Финансовые вложения</t>
    </r>
    <r>
      <rPr>
        <b/>
        <vertAlign val="superscript"/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(в фактически действовавших ценах)</t>
    </r>
    <r>
      <rPr>
        <b/>
        <vertAlign val="superscript"/>
        <sz val="10"/>
        <rFont val="Times New Roman"/>
        <family val="1"/>
        <charset val="204"/>
      </rPr>
      <t>6)</t>
    </r>
    <r>
      <rPr>
        <b/>
        <sz val="10"/>
        <rFont val="Times New Roman"/>
        <family val="1"/>
        <charset val="204"/>
      </rPr>
      <t>, млн рублей</t>
    </r>
  </si>
  <si>
    <r>
      <t>прочие</t>
    </r>
    <r>
      <rPr>
        <vertAlign val="superscript"/>
        <sz val="10"/>
        <rFont val="Times New Roman"/>
        <family val="1"/>
        <charset val="204"/>
      </rPr>
      <t>5)</t>
    </r>
  </si>
  <si>
    <r>
      <t>…</t>
    </r>
    <r>
      <rPr>
        <vertAlign val="superscript"/>
        <sz val="10"/>
        <rFont val="Times New Roman"/>
        <family val="1"/>
        <charset val="204"/>
      </rPr>
      <t>4)</t>
    </r>
  </si>
  <si>
    <r>
      <t>привлеченные</t>
    </r>
    <r>
      <rPr>
        <vertAlign val="superscript"/>
        <sz val="10"/>
        <rFont val="Times New Roman"/>
        <family val="1"/>
        <charset val="204"/>
      </rPr>
      <t>3)</t>
    </r>
  </si>
  <si>
    <r>
      <t>Инвестиции в основной капитал (в фактически действовавших ценах)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млн рублей</t>
    </r>
  </si>
  <si>
    <r>
      <t>здания (кроме жилых) и сооружения, расходы 
на улучшение земель</t>
    </r>
    <r>
      <rPr>
        <vertAlign val="superscript"/>
        <sz val="10"/>
        <rFont val="Times New Roman"/>
        <family val="1"/>
        <charset val="204"/>
      </rPr>
      <t>1)</t>
    </r>
  </si>
  <si>
    <r>
      <t>6,1</t>
    </r>
    <r>
      <rPr>
        <vertAlign val="superscript"/>
        <sz val="10"/>
        <rFont val="Times New Roman"/>
        <family val="1"/>
        <charset val="204"/>
      </rPr>
      <t>3),6)</t>
    </r>
  </si>
  <si>
    <r>
      <t>10,9</t>
    </r>
    <r>
      <rPr>
        <vertAlign val="superscript"/>
        <sz val="10"/>
        <rFont val="Times New Roman"/>
        <family val="1"/>
        <charset val="204"/>
      </rPr>
      <t>3),6)</t>
    </r>
  </si>
  <si>
    <r>
      <t>15,8</t>
    </r>
    <r>
      <rPr>
        <vertAlign val="superscript"/>
        <sz val="10"/>
        <rFont val="Times New Roman"/>
        <family val="1"/>
        <charset val="204"/>
      </rPr>
      <t>3),6)</t>
    </r>
  </si>
  <si>
    <r>
      <t>22,9</t>
    </r>
    <r>
      <rPr>
        <vertAlign val="superscript"/>
        <sz val="10"/>
        <rFont val="Times New Roman"/>
        <family val="1"/>
        <charset val="204"/>
      </rPr>
      <t>3),6)</t>
    </r>
  </si>
  <si>
    <r>
      <t>44,3</t>
    </r>
    <r>
      <rPr>
        <vertAlign val="superscript"/>
        <sz val="10"/>
        <rFont val="Times New Roman"/>
        <family val="1"/>
        <charset val="204"/>
      </rPr>
      <t>3),6)</t>
    </r>
  </si>
  <si>
    <r>
      <t>14,4</t>
    </r>
    <r>
      <rPr>
        <vertAlign val="superscript"/>
        <sz val="10"/>
        <color indexed="8"/>
        <rFont val="Times New Roman"/>
        <family val="1"/>
        <charset val="204"/>
      </rPr>
      <t>3),6)</t>
    </r>
  </si>
  <si>
    <r>
      <t>0,379</t>
    </r>
    <r>
      <rPr>
        <vertAlign val="superscript"/>
        <sz val="10"/>
        <color indexed="8"/>
        <rFont val="Times New Roman"/>
        <family val="1"/>
        <charset val="204"/>
      </rPr>
      <t>3),6)</t>
    </r>
  </si>
  <si>
    <r>
      <t>12,2</t>
    </r>
    <r>
      <rPr>
        <vertAlign val="superscript"/>
        <sz val="10"/>
        <color indexed="8"/>
        <rFont val="Times New Roman"/>
        <family val="1"/>
        <charset val="204"/>
      </rPr>
      <t>3),6)</t>
    </r>
  </si>
  <si>
    <r>
      <rPr>
        <vertAlign val="superscript"/>
        <sz val="8"/>
        <rFont val="Times New Roman"/>
        <family val="1"/>
        <charset val="204"/>
      </rPr>
      <t>6)</t>
    </r>
    <r>
      <rPr>
        <sz val="8"/>
        <rFont val="Times New Roman"/>
        <family val="1"/>
        <charset val="204"/>
      </rPr>
      <t xml:space="preserve"> Без учета итогов ВПН-2020.</t>
    </r>
  </si>
  <si>
    <r>
      <t>7)</t>
    </r>
    <r>
      <rPr>
        <sz val="8"/>
        <rFont val="Times New Roman"/>
        <family val="1"/>
        <charset val="204"/>
      </rPr>
      <t xml:space="preserve"> С наибольшими доходами.</t>
    </r>
  </si>
  <si>
    <r>
      <rPr>
        <vertAlign val="superscript"/>
        <sz val="8"/>
        <rFont val="Times New Roman"/>
        <family val="1"/>
        <charset val="204"/>
      </rPr>
      <t>8)</t>
    </r>
    <r>
      <rPr>
        <sz val="8"/>
        <rFont val="Times New Roman"/>
        <family val="1"/>
        <charset val="204"/>
      </rPr>
      <t xml:space="preserve"> До 2021 г. – численность населения с денежными доходами ниже величины прожиточного минимума.</t>
    </r>
  </si>
  <si>
    <r>
      <rPr>
        <vertAlign val="superscript"/>
        <sz val="8"/>
        <rFont val="Times New Roman"/>
        <family val="1"/>
        <charset val="204"/>
      </rPr>
      <t>4)</t>
    </r>
    <r>
      <rPr>
        <sz val="8"/>
        <rFont val="Times New Roman"/>
        <family val="1"/>
        <charset val="204"/>
      </rPr>
      <t xml:space="preserve"> Показатели рассчитаны с использованием численности населения с учетом итогов Всероссийской переписи населения 2020 г. (далее – ВПН-2020).</t>
    </r>
  </si>
  <si>
    <r>
      <rPr>
        <vertAlign val="superscript"/>
        <sz val="8"/>
        <rFont val="Times New Roman"/>
        <family val="1"/>
        <charset val="204"/>
      </rPr>
      <t>4)</t>
    </r>
    <r>
      <rPr>
        <sz val="8"/>
        <rFont val="Times New Roman"/>
        <family val="1"/>
        <charset val="204"/>
      </rPr>
      <t xml:space="preserve"> Показатели рассчитаны с использованием численности населения с учетом итогов ВПН-2020.</t>
    </r>
  </si>
  <si>
    <r>
      <t>пятая</t>
    </r>
    <r>
      <rPr>
        <vertAlign val="superscript"/>
        <sz val="10"/>
        <rFont val="Times New Roman"/>
        <family val="1"/>
        <charset val="204"/>
      </rPr>
      <t>7)</t>
    </r>
  </si>
  <si>
    <r>
      <t>Численность населения с денежными
  доходами ниже границы бедности</t>
    </r>
    <r>
      <rPr>
        <vertAlign val="superscript"/>
        <sz val="10"/>
        <rFont val="Times New Roman"/>
        <family val="1"/>
        <charset val="204"/>
      </rPr>
      <t>8)</t>
    </r>
    <r>
      <rPr>
        <sz val="7.2"/>
        <rFont val="Times New Roman"/>
        <family val="1"/>
      </rPr>
      <t>,</t>
    </r>
    <r>
      <rPr>
        <sz val="10"/>
        <rFont val="Times New Roman"/>
        <family val="1"/>
        <charset val="204"/>
      </rPr>
      <t xml:space="preserve"> 
  в процентах от общей численности 
    населения</t>
    </r>
  </si>
  <si>
    <r>
      <rPr>
        <vertAlign val="superscript"/>
        <sz val="8"/>
        <rFont val="Times New Roman"/>
        <family val="1"/>
        <charset val="204"/>
      </rPr>
      <t>5)</t>
    </r>
    <r>
      <rPr>
        <sz val="8"/>
        <rFont val="Times New Roman"/>
        <family val="1"/>
        <charset val="204"/>
      </rPr>
      <t xml:space="preserve"> С 2014 г. данные рассчитаны в соответствии с Методологическими положениями по расчету показателей денежных доходов и расходов населения (приказ Росстата от 2 июля 2014 г. № 465 с изменениями от 20 ноября 2018 г.).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</si>
  <si>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С 2013 по 2017 гг. - по данным Министерства образования и науки Российской Федерации, с 2018 г. - по данным Министерства просвещения Российской Федерации.</t>
    </r>
  </si>
  <si>
    <t>СОЦИАЛЬНО-ЭКОНОМИЧЕСКИЕ ПОКАЗАТЕЛИ КРАСНОЯРСКОГО КРАЯ В 2000-2021 гг.</t>
  </si>
  <si>
    <r>
      <t>Миграция</t>
    </r>
    <r>
      <rPr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>,</t>
    </r>
    <r>
      <rPr>
        <b/>
        <vertAlign val="superscript"/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человек</t>
    </r>
  </si>
  <si>
    <t>(миллионов рублей)</t>
  </si>
  <si>
    <t>веб-сайты в сети Интернет</t>
  </si>
  <si>
    <r>
      <t>социальные сети</t>
    </r>
    <r>
      <rPr>
        <vertAlign val="superscript"/>
        <sz val="10"/>
        <rFont val="Times New Roman"/>
        <family val="1"/>
        <charset val="204"/>
      </rPr>
      <t>2)</t>
    </r>
  </si>
  <si>
    <r>
      <t>в составе локальных вычислительных сетей</t>
    </r>
    <r>
      <rPr>
        <vertAlign val="superscript"/>
        <sz val="10"/>
        <rFont val="Times New Roman"/>
        <family val="1"/>
        <charset val="204"/>
      </rPr>
      <t>3)</t>
    </r>
  </si>
  <si>
    <r>
      <t>антивирусные программы</t>
    </r>
    <r>
      <rPr>
        <vertAlign val="superscript"/>
        <sz val="10"/>
        <rFont val="Times New Roman"/>
        <family val="1"/>
        <charset val="204"/>
      </rPr>
      <t>4)</t>
    </r>
  </si>
  <si>
    <r>
      <t>для управления продажами и закупками - всего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, 
   в процентах</t>
    </r>
  </si>
  <si>
    <r>
      <t xml:space="preserve">  для управления закупками товаров (работ, услуг)</t>
    </r>
    <r>
      <rPr>
        <vertAlign val="superscript"/>
        <sz val="10"/>
        <rFont val="Times New Roman"/>
        <family val="1"/>
        <charset val="204"/>
      </rPr>
      <t>6)</t>
    </r>
  </si>
  <si>
    <r>
      <t xml:space="preserve">  для управления продажами товаров (работ, услуг)</t>
    </r>
    <r>
      <rPr>
        <vertAlign val="superscript"/>
        <sz val="10"/>
        <rFont val="Times New Roman"/>
        <family val="1"/>
        <charset val="204"/>
      </rPr>
      <t>6)</t>
    </r>
  </si>
  <si>
    <r>
      <t>CRN-, ERP-, SCM-системы</t>
    </r>
    <r>
      <rPr>
        <vertAlign val="superscript"/>
        <sz val="10"/>
        <rFont val="Times New Roman"/>
        <family val="1"/>
        <charset val="204"/>
      </rPr>
      <t>5)</t>
    </r>
    <r>
      <rPr>
        <sz val="11.5"/>
        <rFont val="Times New Roman"/>
        <family val="1"/>
        <charset val="204"/>
      </rPr>
      <t xml:space="preserve"> </t>
    </r>
  </si>
  <si>
    <r>
      <t>Доступность телекоммуникационных услуг</t>
    </r>
    <r>
      <rPr>
        <b/>
        <vertAlign val="superscript"/>
        <sz val="10"/>
        <rFont val="Times New Roman"/>
        <family val="1"/>
        <charset val="204"/>
      </rPr>
      <t>7)</t>
    </r>
  </si>
  <si>
    <r>
      <t>3)</t>
    </r>
    <r>
      <rPr>
        <sz val="8"/>
        <rFont val="Times New Roman"/>
        <family val="1"/>
        <charset val="204"/>
      </rPr>
      <t xml:space="preserve">  С 2014 г. показатель не разрабатывается.</t>
    </r>
  </si>
  <si>
    <r>
      <t xml:space="preserve">4) </t>
    </r>
    <r>
      <rPr>
        <sz val="8"/>
        <rFont val="Times New Roman"/>
        <family val="1"/>
        <charset val="204"/>
      </rPr>
      <t>С 2006 г. показатель включен в статистическое наблюдение по форме № 3-информ «Сведения об использовании информационных и коммуникационных технологий и производстве вычислительной техники, программного обеспечения и оказания услуг в этих сферах». С 2012 г. антивирусные программы учитываются в программных средствах общего назначения.</t>
    </r>
  </si>
  <si>
    <r>
      <t xml:space="preserve">5) </t>
    </r>
    <r>
      <rPr>
        <sz val="8"/>
        <rFont val="Times New Roman"/>
        <family val="1"/>
        <charset val="204"/>
      </rPr>
      <t>С 2006 г. показатель включен в статистическое наблюдение по форме № 3-информ «Сведения об использовании информационных и коммуникационных технологий и производстве вычислительной техники, программного обеспечения и оказания услуг в этих сферах». С 2020 г. данные приведены по каждому виду систем отдельно.</t>
    </r>
  </si>
  <si>
    <r>
      <t xml:space="preserve">6) </t>
    </r>
    <r>
      <rPr>
        <sz val="8"/>
        <rFont val="Times New Roman"/>
        <family val="1"/>
        <charset val="204"/>
      </rPr>
      <t xml:space="preserve">С 2011 г. показатель включен в статистическое наблюдение по форме № 3-информ «Сведения об использовании информационных и коммуникационных технологий и производстве вычислительной техники, программного обеспечения и оказания услуг в этих сферах». </t>
    </r>
  </si>
  <si>
    <r>
      <t xml:space="preserve">7) </t>
    </r>
    <r>
      <rPr>
        <sz val="8"/>
        <rFont val="Times New Roman"/>
        <family val="1"/>
        <charset val="204"/>
      </rPr>
      <t>По данным Министерства цифрового развития, связи и массовых коммуникаций Российской Федерации.</t>
    </r>
  </si>
  <si>
    <t xml:space="preserve">Удельный вес организаций, имевших, в процентах: </t>
  </si>
  <si>
    <r>
      <t>2)</t>
    </r>
    <r>
      <rPr>
        <sz val="8"/>
        <rFont val="Times New Roman"/>
        <family val="1"/>
        <charset val="204"/>
      </rPr>
      <t xml:space="preserve">  Информация разрабатывается с 2020 г.</t>
    </r>
  </si>
</sst>
</file>

<file path=xl/styles.xml><?xml version="1.0" encoding="utf-8"?>
<styleSheet xmlns="http://schemas.openxmlformats.org/spreadsheetml/2006/main">
  <numFmts count="7">
    <numFmt numFmtId="164" formatCode="_-* #,##0.00&quot;р.&quot;_-;\-* #,##0.00&quot;р.&quot;_-;_-* &quot;-&quot;??&quot;р.&quot;_-;_-@_-"/>
    <numFmt numFmtId="165" formatCode="0.0"/>
    <numFmt numFmtId="166" formatCode="0.000"/>
    <numFmt numFmtId="167" formatCode="#,##0.0"/>
    <numFmt numFmtId="168" formatCode="#,##0.####"/>
    <numFmt numFmtId="169" formatCode="[=0]&quot;&quot;;0.0"/>
    <numFmt numFmtId="170" formatCode="0_ ;\-0\ "/>
  </numFmts>
  <fonts count="97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vertAlign val="superscript"/>
      <sz val="1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0"/>
      <name val="Times New Roman"/>
      <family val="1"/>
    </font>
    <font>
      <b/>
      <sz val="10"/>
      <name val="Arial Cyr"/>
      <charset val="204"/>
    </font>
    <font>
      <sz val="10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i/>
      <sz val="11"/>
      <name val="Arial Cyr"/>
      <charset val="204"/>
    </font>
    <font>
      <sz val="10"/>
      <name val="Arial Cyr"/>
      <charset val="204"/>
    </font>
    <font>
      <sz val="10"/>
      <color indexed="8"/>
      <name val="Arial Cyr"/>
      <family val="2"/>
      <charset val="204"/>
    </font>
    <font>
      <sz val="12"/>
      <color indexed="8"/>
      <name val="Times New Roman"/>
      <family val="2"/>
      <charset val="204"/>
    </font>
    <font>
      <sz val="11"/>
      <color indexed="8"/>
      <name val="Calibri"/>
      <family val="2"/>
      <charset val="204"/>
    </font>
    <font>
      <vertAlign val="superscript"/>
      <sz val="8"/>
      <name val="Cambria"/>
      <family val="1"/>
      <charset val="204"/>
    </font>
    <font>
      <sz val="11"/>
      <name val="Arial Cyr"/>
      <charset val="204"/>
    </font>
    <font>
      <vertAlign val="subscript"/>
      <sz val="8"/>
      <name val="Times New Roman"/>
      <family val="1"/>
      <charset val="204"/>
    </font>
    <font>
      <sz val="10"/>
      <name val="Arial Cyr"/>
    </font>
    <font>
      <b/>
      <vertAlign val="superscript"/>
      <sz val="9"/>
      <name val="Times New Roman"/>
      <family val="1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vertAlign val="superscript"/>
      <sz val="12"/>
      <name val="Calibri"/>
      <family val="2"/>
      <charset val="204"/>
    </font>
    <font>
      <b/>
      <i/>
      <sz val="14"/>
      <name val="Arial Cyr"/>
      <family val="2"/>
      <charset val="204"/>
    </font>
    <font>
      <b/>
      <sz val="14"/>
      <name val="Arial Cyr"/>
      <family val="2"/>
      <charset val="204"/>
    </font>
    <font>
      <sz val="12"/>
      <name val="Arial Cyr"/>
      <family val="2"/>
      <charset val="204"/>
    </font>
    <font>
      <vertAlign val="superscript"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7.2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indexed="8"/>
      <name val="Times New Roman CYR"/>
    </font>
    <font>
      <sz val="10"/>
      <color indexed="8"/>
      <name val="Times New Roman"/>
      <family val="1"/>
      <charset val="204"/>
    </font>
    <font>
      <sz val="7.5"/>
      <name val="Arial"/>
      <family val="2"/>
      <charset val="204"/>
    </font>
    <font>
      <sz val="7.5"/>
      <name val="Arial CYR"/>
    </font>
    <font>
      <sz val="9"/>
      <name val="Verdana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1"/>
      <name val="Arial Cyr"/>
    </font>
    <font>
      <vertAlign val="superscript"/>
      <sz val="8"/>
      <name val="Times New Roman"/>
      <family val="1"/>
      <charset val="204"/>
    </font>
    <font>
      <sz val="8"/>
      <name val="Arial Cyr"/>
    </font>
    <font>
      <sz val="11"/>
      <name val="Times New Roman"/>
      <family val="1"/>
      <charset val="204"/>
    </font>
    <font>
      <sz val="11.5"/>
      <name val="Times New Roman"/>
      <family val="1"/>
      <charset val="204"/>
    </font>
    <font>
      <sz val="6.4"/>
      <name val="Times New Roman"/>
      <family val="1"/>
      <charset val="204"/>
    </font>
    <font>
      <sz val="10"/>
      <name val="Arial"/>
      <family val="2"/>
      <charset val="204"/>
    </font>
    <font>
      <i/>
      <sz val="10"/>
      <name val="Arial Cyr"/>
      <charset val="204"/>
    </font>
    <font>
      <i/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vertAlign val="superscript"/>
      <sz val="10"/>
      <name val="Arial"/>
      <family val="2"/>
      <charset val="204"/>
    </font>
    <font>
      <u/>
      <sz val="10"/>
      <color indexed="12"/>
      <name val="Times New Roman"/>
      <family val="1"/>
      <charset val="204"/>
    </font>
    <font>
      <sz val="11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8"/>
      <name val="Tahoma"/>
      <family val="2"/>
      <charset val="204"/>
    </font>
    <font>
      <b/>
      <vertAlign val="superscript"/>
      <sz val="12"/>
      <name val="Times New Roman"/>
      <family val="1"/>
      <charset val="204"/>
    </font>
    <font>
      <b/>
      <vertAlign val="superscript"/>
      <sz val="7.3"/>
      <name val="Times New Roman"/>
      <family val="1"/>
      <charset val="204"/>
    </font>
    <font>
      <sz val="4.5"/>
      <name val="Times New Roman"/>
      <family val="1"/>
      <charset val="204"/>
    </font>
    <font>
      <sz val="8"/>
      <name val="Times New Roman"/>
      <family val="1"/>
    </font>
    <font>
      <sz val="10"/>
      <name val="Arial Cyr"/>
      <family val="2"/>
    </font>
    <font>
      <sz val="10"/>
      <name val="Times New Roman CYR"/>
      <family val="1"/>
      <charset val="204"/>
    </font>
    <font>
      <vertAlign val="superscript"/>
      <sz val="10"/>
      <name val="Arial Cyr"/>
      <charset val="204"/>
    </font>
    <font>
      <sz val="8"/>
      <color indexed="8"/>
      <name val="Times New Roman"/>
      <family val="1"/>
      <charset val="204"/>
    </font>
    <font>
      <sz val="7.2"/>
      <name val="Times New Roman"/>
      <family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vertAlign val="superscript"/>
      <sz val="6.95"/>
      <name val="Times New Roman"/>
      <family val="1"/>
      <charset val="204"/>
    </font>
    <font>
      <sz val="6.95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8"/>
      <color rgb="FFFF0000"/>
      <name val="Cambria"/>
      <family val="1"/>
      <charset val="204"/>
    </font>
    <font>
      <sz val="10"/>
      <color rgb="FFFF0000"/>
      <name val="Arial Cyr"/>
      <charset val="204"/>
    </font>
    <font>
      <b/>
      <sz val="12"/>
      <color theme="1"/>
      <name val="Times New Roman"/>
      <family val="2"/>
      <charset val="204"/>
    </font>
    <font>
      <sz val="10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9" tint="0.39997558519241921"/>
      <name val="Times New Roman"/>
      <family val="1"/>
      <charset val="204"/>
    </font>
    <font>
      <sz val="12"/>
      <color theme="9" tint="0.3999755851924192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7"/>
      <name val="Arial"/>
      <family val="2"/>
      <charset val="204"/>
    </font>
    <font>
      <sz val="10"/>
      <name val="Times New Roman"/>
      <family val="1"/>
      <charset val="204"/>
    </font>
    <font>
      <strike/>
      <sz val="8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theme="4" tint="-0.24994659260841701"/>
      </left>
      <right/>
      <top/>
      <bottom/>
      <diagonal/>
    </border>
  </borders>
  <cellStyleXfs count="25">
    <xf numFmtId="0" fontId="0" fillId="0" borderId="0"/>
    <xf numFmtId="0" fontId="70" fillId="0" borderId="0"/>
    <xf numFmtId="0" fontId="1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0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7" fillId="0" borderId="0"/>
    <xf numFmtId="0" fontId="52" fillId="0" borderId="0"/>
    <xf numFmtId="0" fontId="4" fillId="0" borderId="0"/>
    <xf numFmtId="0" fontId="7" fillId="0" borderId="0"/>
    <xf numFmtId="0" fontId="18" fillId="0" borderId="0"/>
    <xf numFmtId="0" fontId="17" fillId="0" borderId="0"/>
    <xf numFmtId="0" fontId="79" fillId="0" borderId="0"/>
    <xf numFmtId="0" fontId="19" fillId="0" borderId="0"/>
    <xf numFmtId="0" fontId="18" fillId="0" borderId="0"/>
    <xf numFmtId="0" fontId="44" fillId="0" borderId="0"/>
    <xf numFmtId="0" fontId="4" fillId="0" borderId="0"/>
    <xf numFmtId="0" fontId="7" fillId="0" borderId="0"/>
    <xf numFmtId="0" fontId="35" fillId="0" borderId="0"/>
    <xf numFmtId="0" fontId="35" fillId="0" borderId="0"/>
  </cellStyleXfs>
  <cellXfs count="882">
    <xf numFmtId="0" fontId="0" fillId="0" borderId="0" xfId="0"/>
    <xf numFmtId="0" fontId="3" fillId="0" borderId="0" xfId="0" applyFont="1" applyBorder="1" applyAlignment="1">
      <alignment vertical="top" wrapText="1"/>
    </xf>
    <xf numFmtId="1" fontId="3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/>
    <xf numFmtId="0" fontId="3" fillId="0" borderId="0" xfId="0" applyFont="1" applyFill="1"/>
    <xf numFmtId="0" fontId="3" fillId="0" borderId="0" xfId="0" applyFont="1"/>
    <xf numFmtId="0" fontId="3" fillId="0" borderId="0" xfId="0" applyFont="1" applyBorder="1" applyAlignment="1">
      <alignment wrapText="1"/>
    </xf>
    <xf numFmtId="165" fontId="3" fillId="0" borderId="0" xfId="0" applyNumberFormat="1" applyFont="1" applyBorder="1" applyAlignment="1">
      <alignment wrapText="1"/>
    </xf>
    <xf numFmtId="0" fontId="3" fillId="0" borderId="0" xfId="0" applyFont="1" applyAlignment="1"/>
    <xf numFmtId="165" fontId="3" fillId="0" borderId="0" xfId="0" applyNumberFormat="1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 applyAlignment="1">
      <alignment horizontal="right"/>
    </xf>
    <xf numFmtId="0" fontId="3" fillId="0" borderId="0" xfId="0" applyFont="1" applyBorder="1" applyAlignment="1"/>
    <xf numFmtId="0" fontId="3" fillId="0" borderId="0" xfId="0" applyFont="1" applyBorder="1"/>
    <xf numFmtId="165" fontId="3" fillId="0" borderId="0" xfId="0" applyNumberFormat="1" applyFont="1" applyFill="1" applyBorder="1" applyAlignment="1"/>
    <xf numFmtId="165" fontId="11" fillId="0" borderId="0" xfId="0" applyNumberFormat="1" applyFont="1" applyFill="1" applyBorder="1" applyAlignment="1">
      <alignment horizontal="right"/>
    </xf>
    <xf numFmtId="1" fontId="11" fillId="0" borderId="0" xfId="0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1" fontId="3" fillId="0" borderId="0" xfId="0" applyNumberFormat="1" applyFont="1" applyBorder="1" applyAlignment="1">
      <alignment horizontal="right"/>
    </xf>
    <xf numFmtId="165" fontId="3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/>
    <xf numFmtId="165" fontId="3" fillId="0" borderId="0" xfId="0" applyNumberFormat="1" applyFont="1" applyFill="1" applyBorder="1"/>
    <xf numFmtId="0" fontId="0" fillId="0" borderId="0" xfId="0" applyFill="1"/>
    <xf numFmtId="0" fontId="6" fillId="0" borderId="0" xfId="0" applyFont="1" applyFill="1" applyBorder="1" applyAlignment="1">
      <alignment horizontal="right"/>
    </xf>
    <xf numFmtId="0" fontId="3" fillId="0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vertical="top" wrapText="1"/>
    </xf>
    <xf numFmtId="0" fontId="3" fillId="0" borderId="1" xfId="0" applyFont="1" applyBorder="1"/>
    <xf numFmtId="0" fontId="0" fillId="0" borderId="0" xfId="0" applyAlignment="1"/>
    <xf numFmtId="0" fontId="7" fillId="0" borderId="0" xfId="0" applyFont="1"/>
    <xf numFmtId="0" fontId="5" fillId="0" borderId="0" xfId="0" applyFont="1" applyBorder="1" applyAlignment="1">
      <alignment horizontal="center"/>
    </xf>
    <xf numFmtId="0" fontId="15" fillId="0" borderId="0" xfId="0" applyFont="1" applyAlignment="1"/>
    <xf numFmtId="0" fontId="4" fillId="0" borderId="0" xfId="0" applyFont="1" applyBorder="1" applyAlignment="1">
      <alignment vertical="top" wrapText="1"/>
    </xf>
    <xf numFmtId="0" fontId="6" fillId="0" borderId="0" xfId="0" applyFont="1" applyAlignment="1"/>
    <xf numFmtId="0" fontId="7" fillId="0" borderId="0" xfId="0" applyFont="1" applyAlignment="1"/>
    <xf numFmtId="0" fontId="9" fillId="0" borderId="0" xfId="0" applyFont="1" applyAlignment="1"/>
    <xf numFmtId="0" fontId="0" fillId="0" borderId="0" xfId="0" applyFill="1" applyAlignment="1"/>
    <xf numFmtId="0" fontId="3" fillId="0" borderId="0" xfId="0" applyFont="1" applyFill="1" applyBorder="1" applyAlignment="1">
      <alignment horizontal="left" vertical="top" wrapText="1" indent="1"/>
    </xf>
    <xf numFmtId="0" fontId="0" fillId="0" borderId="0" xfId="0" applyBorder="1" applyAlignment="1"/>
    <xf numFmtId="0" fontId="0" fillId="0" borderId="0" xfId="0" applyFill="1" applyBorder="1" applyAlignment="1"/>
    <xf numFmtId="0" fontId="3" fillId="0" borderId="0" xfId="0" applyFont="1" applyFill="1" applyBorder="1" applyAlignment="1">
      <alignment horizontal="left" wrapText="1" inden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/>
    <xf numFmtId="0" fontId="6" fillId="0" borderId="0" xfId="0" applyFont="1" applyBorder="1" applyAlignment="1">
      <alignment wrapText="1"/>
    </xf>
    <xf numFmtId="0" fontId="16" fillId="0" borderId="0" xfId="0" applyFont="1" applyAlignment="1"/>
    <xf numFmtId="0" fontId="0" fillId="0" borderId="0" xfId="0" applyFont="1" applyFill="1" applyAlignment="1"/>
    <xf numFmtId="0" fontId="2" fillId="0" borderId="0" xfId="0" applyFont="1" applyAlignment="1"/>
    <xf numFmtId="0" fontId="9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Border="1" applyAlignment="1"/>
    <xf numFmtId="0" fontId="9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wrapText="1"/>
    </xf>
    <xf numFmtId="0" fontId="81" fillId="0" borderId="0" xfId="0" applyFont="1" applyFill="1" applyAlignment="1"/>
    <xf numFmtId="0" fontId="0" fillId="0" borderId="1" xfId="0" applyBorder="1"/>
    <xf numFmtId="165" fontId="3" fillId="0" borderId="1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0" applyFont="1" applyBorder="1" applyAlignment="1"/>
    <xf numFmtId="0" fontId="5" fillId="0" borderId="0" xfId="0" applyFont="1" applyBorder="1" applyAlignment="1">
      <alignment horizontal="center" wrapText="1"/>
    </xf>
    <xf numFmtId="0" fontId="0" fillId="0" borderId="0" xfId="0" applyFont="1" applyFill="1" applyBorder="1" applyAlignment="1"/>
    <xf numFmtId="0" fontId="7" fillId="0" borderId="0" xfId="0" applyFont="1" applyBorder="1" applyAlignment="1"/>
    <xf numFmtId="0" fontId="15" fillId="0" borderId="0" xfId="0" applyFont="1" applyBorder="1" applyAlignment="1"/>
    <xf numFmtId="0" fontId="9" fillId="0" borderId="0" xfId="0" applyNumberFormat="1" applyFont="1" applyFill="1" applyBorder="1" applyAlignment="1"/>
    <xf numFmtId="0" fontId="16" fillId="0" borderId="0" xfId="0" applyFont="1" applyFill="1" applyBorder="1" applyAlignment="1"/>
    <xf numFmtId="0" fontId="16" fillId="0" borderId="0" xfId="0" applyFont="1" applyBorder="1" applyAlignment="1"/>
    <xf numFmtId="1" fontId="9" fillId="0" borderId="0" xfId="0" applyNumberFormat="1" applyFont="1" applyFill="1" applyBorder="1" applyAlignment="1"/>
    <xf numFmtId="0" fontId="2" fillId="0" borderId="0" xfId="0" applyFont="1" applyBorder="1" applyAlignment="1"/>
    <xf numFmtId="0" fontId="14" fillId="0" borderId="0" xfId="2" applyAlignment="1" applyProtection="1"/>
    <xf numFmtId="0" fontId="0" fillId="0" borderId="0" xfId="0" applyFont="1" applyAlignment="1"/>
    <xf numFmtId="0" fontId="6" fillId="0" borderId="0" xfId="0" applyFont="1"/>
    <xf numFmtId="0" fontId="23" fillId="0" borderId="0" xfId="0" applyNumberFormat="1" applyFont="1" applyFill="1" applyAlignment="1"/>
    <xf numFmtId="0" fontId="82" fillId="0" borderId="0" xfId="0" applyFont="1"/>
    <xf numFmtId="0" fontId="12" fillId="0" borderId="0" xfId="0" applyFont="1" applyBorder="1" applyAlignment="1"/>
    <xf numFmtId="0" fontId="6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wrapText="1" indent="1"/>
    </xf>
    <xf numFmtId="0" fontId="0" fillId="0" borderId="0" xfId="0" applyAlignment="1">
      <alignment horizontal="left" indent="3"/>
    </xf>
    <xf numFmtId="0" fontId="83" fillId="0" borderId="0" xfId="0" applyFont="1"/>
    <xf numFmtId="0" fontId="21" fillId="0" borderId="0" xfId="0" applyFont="1" applyFill="1" applyAlignment="1">
      <alignment vertical="center"/>
    </xf>
    <xf numFmtId="0" fontId="14" fillId="3" borderId="2" xfId="2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left" vertical="top" wrapText="1"/>
    </xf>
    <xf numFmtId="165" fontId="3" fillId="0" borderId="0" xfId="0" applyNumberFormat="1" applyFont="1" applyBorder="1" applyAlignment="1">
      <alignment horizontal="right" wrapText="1"/>
    </xf>
    <xf numFmtId="0" fontId="9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vertical="top" wrapText="1"/>
    </xf>
    <xf numFmtId="0" fontId="9" fillId="0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right" wrapText="1"/>
    </xf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left" vertical="top" wrapText="1" indent="2"/>
    </xf>
    <xf numFmtId="0" fontId="0" fillId="0" borderId="0" xfId="0" applyFill="1" applyBorder="1"/>
    <xf numFmtId="0" fontId="3" fillId="0" borderId="0" xfId="0" applyFont="1" applyFill="1" applyBorder="1" applyAlignment="1">
      <alignment horizontal="left" wrapText="1" indent="2"/>
    </xf>
    <xf numFmtId="0" fontId="3" fillId="0" borderId="0" xfId="0" applyFont="1" applyFill="1" applyBorder="1" applyAlignment="1">
      <alignment horizontal="left" vertical="top" wrapText="1"/>
    </xf>
    <xf numFmtId="165" fontId="11" fillId="0" borderId="0" xfId="0" applyNumberFormat="1" applyFont="1" applyBorder="1" applyAlignment="1">
      <alignment horizontal="right"/>
    </xf>
    <xf numFmtId="0" fontId="2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right" wrapText="1"/>
    </xf>
    <xf numFmtId="0" fontId="9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5" fillId="0" borderId="0" xfId="0" applyFont="1" applyBorder="1" applyAlignment="1">
      <alignment horizontal="center" vertical="top"/>
    </xf>
    <xf numFmtId="0" fontId="0" fillId="0" borderId="0" xfId="0" applyBorder="1" applyAlignment="1">
      <alignment horizontal="right"/>
    </xf>
    <xf numFmtId="165" fontId="3" fillId="0" borderId="0" xfId="0" applyNumberFormat="1" applyFont="1" applyFill="1" applyBorder="1" applyAlignment="1">
      <alignment horizontal="right" wrapText="1"/>
    </xf>
    <xf numFmtId="165" fontId="3" fillId="0" borderId="0" xfId="0" applyNumberFormat="1" applyFont="1" applyBorder="1" applyAlignment="1" applyProtection="1">
      <alignment horizontal="right"/>
      <protection locked="0"/>
    </xf>
    <xf numFmtId="0" fontId="3" fillId="0" borderId="0" xfId="0" applyFont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0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165" fontId="3" fillId="0" borderId="0" xfId="0" applyNumberFormat="1" applyFont="1" applyBorder="1" applyAlignment="1"/>
    <xf numFmtId="165" fontId="5" fillId="0" borderId="0" xfId="0" applyNumberFormat="1" applyFont="1" applyBorder="1" applyAlignment="1">
      <alignment horizontal="right" wrapText="1"/>
    </xf>
    <xf numFmtId="0" fontId="12" fillId="0" borderId="0" xfId="0" applyFont="1"/>
    <xf numFmtId="0" fontId="3" fillId="0" borderId="0" xfId="0" applyNumberFormat="1" applyFont="1" applyBorder="1" applyAlignment="1">
      <alignment horizontal="right"/>
    </xf>
    <xf numFmtId="165" fontId="84" fillId="0" borderId="0" xfId="0" applyNumberFormat="1" applyFont="1" applyFill="1" applyBorder="1" applyAlignment="1">
      <alignment horizontal="right"/>
    </xf>
    <xf numFmtId="0" fontId="84" fillId="0" borderId="0" xfId="0" applyNumberFormat="1" applyFont="1" applyFill="1" applyBorder="1" applyAlignment="1">
      <alignment horizontal="right"/>
    </xf>
    <xf numFmtId="0" fontId="84" fillId="0" borderId="0" xfId="0" applyNumberFormat="1" applyFont="1" applyFill="1" applyBorder="1" applyAlignment="1"/>
    <xf numFmtId="0" fontId="84" fillId="0" borderId="0" xfId="0" applyFont="1" applyBorder="1" applyAlignment="1"/>
    <xf numFmtId="165" fontId="84" fillId="0" borderId="0" xfId="0" applyNumberFormat="1" applyFont="1" applyBorder="1" applyAlignment="1">
      <alignment horizontal="right"/>
    </xf>
    <xf numFmtId="0" fontId="3" fillId="0" borderId="4" xfId="0" applyFont="1" applyBorder="1" applyAlignment="1">
      <alignment horizontal="right" wrapText="1"/>
    </xf>
    <xf numFmtId="165" fontId="3" fillId="0" borderId="4" xfId="0" applyNumberFormat="1" applyFont="1" applyBorder="1" applyAlignment="1">
      <alignment horizontal="right" wrapText="1"/>
    </xf>
    <xf numFmtId="0" fontId="3" fillId="0" borderId="3" xfId="0" applyFont="1" applyBorder="1" applyAlignment="1">
      <alignment horizontal="right"/>
    </xf>
    <xf numFmtId="165" fontId="3" fillId="0" borderId="4" xfId="0" applyNumberFormat="1" applyFont="1" applyFill="1" applyBorder="1" applyAlignment="1">
      <alignment horizontal="right"/>
    </xf>
    <xf numFmtId="0" fontId="9" fillId="0" borderId="0" xfId="0" applyFont="1" applyBorder="1"/>
    <xf numFmtId="165" fontId="85" fillId="0" borderId="0" xfId="0" applyNumberFormat="1" applyFont="1" applyBorder="1" applyAlignment="1">
      <alignment horizontal="right" wrapText="1"/>
    </xf>
    <xf numFmtId="165" fontId="85" fillId="0" borderId="0" xfId="0" applyNumberFormat="1" applyFont="1" applyBorder="1" applyAlignment="1">
      <alignment wrapText="1"/>
    </xf>
    <xf numFmtId="1" fontId="3" fillId="0" borderId="4" xfId="0" applyNumberFormat="1" applyFont="1" applyBorder="1" applyAlignment="1">
      <alignment horizontal="right" wrapText="1"/>
    </xf>
    <xf numFmtId="0" fontId="3" fillId="0" borderId="4" xfId="0" applyNumberFormat="1" applyFont="1" applyFill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right" wrapText="1"/>
    </xf>
    <xf numFmtId="165" fontId="3" fillId="0" borderId="4" xfId="0" applyNumberFormat="1" applyFont="1" applyFill="1" applyBorder="1" applyAlignment="1">
      <alignment horizontal="right" wrapText="1"/>
    </xf>
    <xf numFmtId="0" fontId="3" fillId="0" borderId="5" xfId="0" applyFont="1" applyBorder="1" applyAlignment="1">
      <alignment vertical="top" wrapText="1"/>
    </xf>
    <xf numFmtId="0" fontId="3" fillId="0" borderId="5" xfId="0" applyFont="1" applyBorder="1" applyAlignment="1">
      <alignment wrapText="1"/>
    </xf>
    <xf numFmtId="165" fontId="3" fillId="0" borderId="0" xfId="0" applyNumberFormat="1" applyFont="1" applyBorder="1"/>
    <xf numFmtId="1" fontId="3" fillId="0" borderId="0" xfId="0" applyNumberFormat="1" applyFont="1" applyBorder="1"/>
    <xf numFmtId="0" fontId="11" fillId="0" borderId="0" xfId="0" quotePrefix="1" applyFont="1" applyBorder="1" applyAlignment="1">
      <alignment horizontal="left" vertical="top" wrapText="1"/>
    </xf>
    <xf numFmtId="1" fontId="11" fillId="0" borderId="0" xfId="0" applyNumberFormat="1" applyFont="1" applyBorder="1"/>
    <xf numFmtId="0" fontId="11" fillId="0" borderId="0" xfId="0" applyFont="1" applyBorder="1"/>
    <xf numFmtId="0" fontId="9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3" fillId="0" borderId="4" xfId="0" applyFont="1" applyBorder="1"/>
    <xf numFmtId="0" fontId="3" fillId="0" borderId="4" xfId="0" applyFont="1" applyFill="1" applyBorder="1"/>
    <xf numFmtId="1" fontId="3" fillId="0" borderId="0" xfId="0" applyNumberFormat="1" applyFont="1" applyBorder="1" applyAlignment="1">
      <alignment horizontal="right" wrapText="1"/>
    </xf>
    <xf numFmtId="1" fontId="3" fillId="0" borderId="0" xfId="0" applyNumberFormat="1" applyFont="1" applyFill="1" applyBorder="1" applyAlignment="1">
      <alignment horizontal="right" wrapText="1"/>
    </xf>
    <xf numFmtId="0" fontId="5" fillId="0" borderId="3" xfId="0" applyFont="1" applyFill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3" fillId="0" borderId="6" xfId="0" applyFont="1" applyBorder="1" applyAlignment="1">
      <alignment wrapText="1"/>
    </xf>
    <xf numFmtId="0" fontId="3" fillId="0" borderId="3" xfId="0" applyFont="1" applyBorder="1"/>
    <xf numFmtId="165" fontId="3" fillId="0" borderId="3" xfId="0" applyNumberFormat="1" applyFont="1" applyBorder="1"/>
    <xf numFmtId="0" fontId="5" fillId="0" borderId="5" xfId="0" applyFont="1" applyBorder="1" applyAlignment="1">
      <alignment wrapText="1"/>
    </xf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21" fillId="0" borderId="0" xfId="0" applyFont="1" applyFill="1" applyBorder="1" applyAlignment="1">
      <alignment vertical="center"/>
    </xf>
    <xf numFmtId="165" fontId="3" fillId="0" borderId="0" xfId="0" applyNumberFormat="1" applyFont="1" applyFill="1" applyBorder="1" applyAlignment="1">
      <alignment horizontal="right" vertical="top"/>
    </xf>
    <xf numFmtId="0" fontId="3" fillId="0" borderId="5" xfId="0" applyFont="1" applyBorder="1" applyAlignment="1">
      <alignment horizontal="left" vertical="top" wrapText="1"/>
    </xf>
    <xf numFmtId="0" fontId="26" fillId="0" borderId="5" xfId="0" applyFont="1" applyBorder="1" applyAlignment="1">
      <alignment vertical="top" wrapText="1"/>
    </xf>
    <xf numFmtId="0" fontId="5" fillId="0" borderId="7" xfId="0" applyFont="1" applyBorder="1" applyAlignment="1">
      <alignment horizontal="left" vertical="top" wrapText="1"/>
    </xf>
    <xf numFmtId="0" fontId="3" fillId="0" borderId="5" xfId="0" quotePrefix="1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vertical="top" wrapText="1"/>
    </xf>
    <xf numFmtId="0" fontId="0" fillId="0" borderId="0" xfId="0" applyBorder="1" applyAlignment="1">
      <alignment vertical="center"/>
    </xf>
    <xf numFmtId="0" fontId="5" fillId="0" borderId="5" xfId="0" applyFont="1" applyBorder="1" applyAlignment="1">
      <alignment horizontal="left"/>
    </xf>
    <xf numFmtId="165" fontId="8" fillId="0" borderId="0" xfId="0" applyNumberFormat="1" applyFont="1" applyFill="1" applyBorder="1" applyAlignment="1">
      <alignment horizontal="right"/>
    </xf>
    <xf numFmtId="0" fontId="11" fillId="0" borderId="5" xfId="0" applyFont="1" applyFill="1" applyBorder="1" applyAlignment="1">
      <alignment wrapText="1"/>
    </xf>
    <xf numFmtId="0" fontId="0" fillId="0" borderId="1" xfId="0" applyFill="1" applyBorder="1"/>
    <xf numFmtId="0" fontId="3" fillId="0" borderId="4" xfId="0" applyFont="1" applyFill="1" applyBorder="1" applyAlignment="1">
      <alignment horizontal="right"/>
    </xf>
    <xf numFmtId="0" fontId="3" fillId="0" borderId="5" xfId="0" applyFont="1" applyFill="1" applyBorder="1" applyAlignment="1">
      <alignment wrapText="1"/>
    </xf>
    <xf numFmtId="0" fontId="3" fillId="0" borderId="5" xfId="0" applyFont="1" applyFill="1" applyBorder="1" applyAlignment="1">
      <alignment horizontal="left" wrapText="1" indent="1"/>
    </xf>
    <xf numFmtId="0" fontId="3" fillId="0" borderId="5" xfId="0" applyFont="1" applyFill="1" applyBorder="1" applyAlignment="1">
      <alignment horizontal="left" wrapText="1" indent="2"/>
    </xf>
    <xf numFmtId="0" fontId="5" fillId="0" borderId="5" xfId="0" applyFont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top" wrapText="1" indent="1"/>
    </xf>
    <xf numFmtId="0" fontId="3" fillId="0" borderId="5" xfId="0" applyFont="1" applyFill="1" applyBorder="1" applyAlignment="1">
      <alignment horizontal="left" vertical="top" wrapText="1" indent="2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Border="1" applyAlignment="1">
      <alignment horizontal="left" vertical="top" wrapText="1" indent="1"/>
    </xf>
    <xf numFmtId="0" fontId="13" fillId="0" borderId="5" xfId="0" applyFont="1" applyBorder="1" applyAlignment="1">
      <alignment horizontal="left" vertical="top" wrapText="1" indent="1"/>
    </xf>
    <xf numFmtId="165" fontId="3" fillId="0" borderId="5" xfId="0" applyNumberFormat="1" applyFont="1" applyFill="1" applyBorder="1" applyAlignment="1">
      <alignment horizontal="left" indent="1"/>
    </xf>
    <xf numFmtId="0" fontId="3" fillId="0" borderId="5" xfId="0" applyFont="1" applyBorder="1" applyAlignment="1">
      <alignment horizontal="left" wrapText="1" indent="1"/>
    </xf>
    <xf numFmtId="0" fontId="3" fillId="0" borderId="0" xfId="0" applyFont="1" applyBorder="1" applyAlignment="1">
      <alignment horizontal="left" wrapText="1" indent="2"/>
    </xf>
    <xf numFmtId="0" fontId="3" fillId="0" borderId="0" xfId="0" applyFont="1" applyBorder="1" applyAlignment="1">
      <alignment horizontal="left" wrapText="1" indent="3"/>
    </xf>
    <xf numFmtId="0" fontId="3" fillId="0" borderId="0" xfId="0" quotePrefix="1" applyFont="1" applyFill="1" applyBorder="1" applyAlignment="1">
      <alignment horizontal="left" vertical="top" wrapText="1"/>
    </xf>
    <xf numFmtId="0" fontId="3" fillId="0" borderId="0" xfId="0" quotePrefix="1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center" vertical="top" wrapText="1"/>
    </xf>
    <xf numFmtId="167" fontId="3" fillId="0" borderId="0" xfId="0" applyNumberFormat="1" applyFont="1" applyBorder="1" applyAlignment="1"/>
    <xf numFmtId="0" fontId="3" fillId="0" borderId="0" xfId="0" applyFont="1" applyFill="1" applyBorder="1" applyAlignment="1">
      <alignment horizontal="left" wrapText="1" indent="3"/>
    </xf>
    <xf numFmtId="0" fontId="26" fillId="0" borderId="5" xfId="0" applyFont="1" applyBorder="1" applyAlignment="1">
      <alignment horizontal="left" wrapText="1"/>
    </xf>
    <xf numFmtId="0" fontId="26" fillId="0" borderId="5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wrapText="1"/>
    </xf>
    <xf numFmtId="0" fontId="3" fillId="0" borderId="5" xfId="0" applyFont="1" applyFill="1" applyBorder="1" applyAlignment="1" applyProtection="1">
      <alignment horizontal="left" vertical="top" wrapText="1" indent="1"/>
      <protection locked="0"/>
    </xf>
    <xf numFmtId="0" fontId="3" fillId="0" borderId="5" xfId="0" applyFont="1" applyFill="1" applyBorder="1" applyAlignment="1" applyProtection="1">
      <alignment horizontal="left" wrapText="1" indent="1"/>
      <protection locked="0"/>
    </xf>
    <xf numFmtId="0" fontId="3" fillId="0" borderId="5" xfId="0" applyFont="1" applyBorder="1" applyAlignment="1" applyProtection="1">
      <alignment horizontal="left" vertical="top" wrapText="1" indent="1"/>
      <protection locked="0"/>
    </xf>
    <xf numFmtId="0" fontId="3" fillId="0" borderId="5" xfId="0" applyFont="1" applyBorder="1" applyAlignment="1" applyProtection="1">
      <alignment horizontal="left" wrapText="1" indent="1"/>
      <protection locked="0"/>
    </xf>
    <xf numFmtId="0" fontId="3" fillId="0" borderId="5" xfId="0" quotePrefix="1" applyFont="1" applyFill="1" applyBorder="1" applyAlignment="1" applyProtection="1">
      <alignment horizontal="left" vertical="top" wrapText="1" indent="1"/>
      <protection locked="0"/>
    </xf>
    <xf numFmtId="0" fontId="3" fillId="0" borderId="5" xfId="0" applyFont="1" applyBorder="1" applyAlignment="1">
      <alignment horizontal="left" wrapText="1" indent="2"/>
    </xf>
    <xf numFmtId="0" fontId="3" fillId="0" borderId="5" xfId="0" applyFont="1" applyFill="1" applyBorder="1" applyAlignment="1">
      <alignment horizontal="left" wrapText="1" indent="3"/>
    </xf>
    <xf numFmtId="0" fontId="5" fillId="0" borderId="5" xfId="0" applyFont="1" applyFill="1" applyBorder="1" applyAlignment="1">
      <alignment horizontal="left" wrapText="1"/>
    </xf>
    <xf numFmtId="0" fontId="3" fillId="0" borderId="6" xfId="0" applyFont="1" applyFill="1" applyBorder="1" applyAlignment="1">
      <alignment horizontal="left" wrapText="1"/>
    </xf>
    <xf numFmtId="0" fontId="0" fillId="0" borderId="0" xfId="0" applyBorder="1" applyAlignment="1">
      <alignment horizontal="left"/>
    </xf>
    <xf numFmtId="0" fontId="3" fillId="0" borderId="6" xfId="0" applyFont="1" applyFill="1" applyBorder="1" applyAlignment="1">
      <alignment horizontal="left" vertical="top" wrapText="1" indent="1"/>
    </xf>
    <xf numFmtId="0" fontId="5" fillId="0" borderId="5" xfId="0" applyFont="1" applyFill="1" applyBorder="1" applyAlignment="1">
      <alignment horizontal="left" vertical="top" wrapText="1"/>
    </xf>
    <xf numFmtId="0" fontId="9" fillId="0" borderId="0" xfId="0" applyFont="1" applyBorder="1" applyAlignment="1">
      <alignment vertical="top" wrapText="1"/>
    </xf>
    <xf numFmtId="0" fontId="37" fillId="0" borderId="0" xfId="0" applyFont="1" applyBorder="1" applyAlignment="1">
      <alignment horizontal="right"/>
    </xf>
    <xf numFmtId="0" fontId="20" fillId="0" borderId="0" xfId="0" applyFont="1" applyFill="1" applyBorder="1" applyAlignment="1"/>
    <xf numFmtId="0" fontId="3" fillId="0" borderId="5" xfId="0" applyFont="1" applyBorder="1" applyAlignment="1">
      <alignment horizontal="left" vertical="top" wrapText="1" indent="2"/>
    </xf>
    <xf numFmtId="0" fontId="0" fillId="0" borderId="0" xfId="0" applyFont="1" applyFill="1" applyBorder="1" applyAlignment="1">
      <alignment horizontal="right"/>
    </xf>
    <xf numFmtId="0" fontId="3" fillId="0" borderId="5" xfId="0" applyFont="1" applyBorder="1"/>
    <xf numFmtId="0" fontId="3" fillId="0" borderId="5" xfId="0" applyFont="1" applyBorder="1" applyAlignment="1">
      <alignment horizontal="left" indent="1"/>
    </xf>
    <xf numFmtId="0" fontId="3" fillId="0" borderId="6" xfId="0" applyFont="1" applyBorder="1" applyAlignment="1">
      <alignment horizontal="left" indent="1"/>
    </xf>
    <xf numFmtId="0" fontId="5" fillId="0" borderId="5" xfId="0" applyFont="1" applyBorder="1" applyAlignment="1">
      <alignment vertical="top" wrapText="1"/>
    </xf>
    <xf numFmtId="0" fontId="5" fillId="0" borderId="0" xfId="0" applyFont="1" applyBorder="1" applyAlignment="1">
      <alignment wrapText="1"/>
    </xf>
    <xf numFmtId="0" fontId="3" fillId="0" borderId="0" xfId="0" applyFont="1" applyFill="1" applyBorder="1" applyAlignment="1">
      <alignment horizontal="left" wrapText="1"/>
    </xf>
    <xf numFmtId="0" fontId="13" fillId="0" borderId="0" xfId="0" applyFont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0" fontId="85" fillId="0" borderId="0" xfId="0" applyFont="1" applyFill="1" applyBorder="1" applyAlignment="1">
      <alignment horizontal="center" wrapText="1"/>
    </xf>
    <xf numFmtId="165" fontId="85" fillId="0" borderId="0" xfId="0" applyNumberFormat="1" applyFont="1" applyFill="1" applyBorder="1" applyAlignment="1">
      <alignment horizontal="right" wrapText="1"/>
    </xf>
    <xf numFmtId="166" fontId="85" fillId="0" borderId="0" xfId="0" applyNumberFormat="1" applyFont="1" applyFill="1" applyBorder="1" applyAlignment="1">
      <alignment horizontal="right" wrapText="1"/>
    </xf>
    <xf numFmtId="169" fontId="3" fillId="0" borderId="0" xfId="0" applyNumberFormat="1" applyFont="1" applyBorder="1" applyAlignment="1">
      <alignment wrapText="1"/>
    </xf>
    <xf numFmtId="165" fontId="5" fillId="0" borderId="0" xfId="0" applyNumberFormat="1" applyFont="1" applyBorder="1" applyAlignment="1">
      <alignment horizontal="right"/>
    </xf>
    <xf numFmtId="165" fontId="5" fillId="0" borderId="0" xfId="0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3" fillId="0" borderId="4" xfId="0" applyFont="1" applyBorder="1" applyAlignment="1">
      <alignment wrapText="1"/>
    </xf>
    <xf numFmtId="0" fontId="3" fillId="0" borderId="0" xfId="0" quotePrefix="1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 indent="1"/>
    </xf>
    <xf numFmtId="0" fontId="3" fillId="0" borderId="0" xfId="0" applyFont="1" applyBorder="1" applyAlignment="1">
      <alignment horizontal="left" vertical="top" wrapText="1" indent="2"/>
    </xf>
    <xf numFmtId="0" fontId="5" fillId="0" borderId="0" xfId="0" applyFont="1" applyFill="1" applyBorder="1" applyAlignment="1">
      <alignment horizontal="center" vertical="top" wrapText="1"/>
    </xf>
    <xf numFmtId="165" fontId="3" fillId="0" borderId="3" xfId="0" applyNumberFormat="1" applyFont="1" applyFill="1" applyBorder="1" applyAlignment="1">
      <alignment horizontal="right"/>
    </xf>
    <xf numFmtId="0" fontId="0" fillId="0" borderId="3" xfId="0" applyBorder="1"/>
    <xf numFmtId="0" fontId="5" fillId="0" borderId="3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wrapText="1"/>
    </xf>
    <xf numFmtId="0" fontId="3" fillId="0" borderId="3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wrapText="1" indent="1"/>
    </xf>
    <xf numFmtId="0" fontId="5" fillId="0" borderId="0" xfId="0" applyFont="1" applyFill="1" applyBorder="1" applyAlignment="1">
      <alignment horizontal="left" wrapText="1" indent="1"/>
    </xf>
    <xf numFmtId="0" fontId="5" fillId="0" borderId="0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0" fillId="0" borderId="8" xfId="0" applyBorder="1"/>
    <xf numFmtId="0" fontId="85" fillId="0" borderId="0" xfId="0" applyFont="1" applyBorder="1"/>
    <xf numFmtId="0" fontId="3" fillId="0" borderId="0" xfId="0" applyFont="1" applyAlignment="1">
      <alignment horizontal="right" vertical="top" wrapText="1"/>
    </xf>
    <xf numFmtId="0" fontId="3" fillId="0" borderId="0" xfId="0" applyFont="1" applyBorder="1" applyAlignment="1">
      <alignment horizontal="right" vertical="top" wrapText="1"/>
    </xf>
    <xf numFmtId="0" fontId="0" fillId="0" borderId="0" xfId="0" applyFill="1" applyBorder="1" applyAlignment="1">
      <alignment horizontal="right"/>
    </xf>
    <xf numFmtId="1" fontId="3" fillId="0" borderId="0" xfId="0" applyNumberFormat="1" applyFont="1" applyBorder="1" applyAlignment="1">
      <alignment horizontal="right" vertical="top" wrapText="1"/>
    </xf>
    <xf numFmtId="0" fontId="3" fillId="0" borderId="5" xfId="0" applyFont="1" applyFill="1" applyBorder="1" applyAlignment="1">
      <alignment horizontal="left" vertical="center" wrapText="1" indent="1"/>
    </xf>
    <xf numFmtId="0" fontId="3" fillId="0" borderId="4" xfId="0" applyFont="1" applyFill="1" applyBorder="1" applyAlignment="1">
      <alignment horizontal="right" wrapText="1"/>
    </xf>
    <xf numFmtId="167" fontId="3" fillId="0" borderId="0" xfId="0" applyNumberFormat="1" applyFont="1" applyFill="1" applyBorder="1" applyAlignment="1"/>
    <xf numFmtId="167" fontId="3" fillId="0" borderId="0" xfId="0" applyNumberFormat="1" applyFont="1" applyBorder="1" applyAlignment="1">
      <alignment horizontal="right" wrapText="1"/>
    </xf>
    <xf numFmtId="167" fontId="3" fillId="0" borderId="0" xfId="0" applyNumberFormat="1" applyFont="1" applyFill="1" applyBorder="1" applyAlignment="1">
      <alignment horizontal="right"/>
    </xf>
    <xf numFmtId="167" fontId="3" fillId="0" borderId="0" xfId="0" applyNumberFormat="1" applyFont="1" applyBorder="1" applyAlignment="1">
      <alignment vertical="top" wrapText="1"/>
    </xf>
    <xf numFmtId="167" fontId="3" fillId="0" borderId="0" xfId="0" applyNumberFormat="1" applyFont="1" applyBorder="1" applyAlignment="1">
      <alignment horizontal="right"/>
    </xf>
    <xf numFmtId="167" fontId="0" fillId="0" borderId="0" xfId="0" applyNumberFormat="1" applyFont="1" applyBorder="1"/>
    <xf numFmtId="167" fontId="3" fillId="0" borderId="4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 vertical="top"/>
    </xf>
    <xf numFmtId="3" fontId="3" fillId="0" borderId="0" xfId="0" applyNumberFormat="1" applyFont="1" applyBorder="1"/>
    <xf numFmtId="3" fontId="3" fillId="0" borderId="0" xfId="0" applyNumberFormat="1" applyFont="1" applyBorder="1" applyAlignment="1">
      <alignment wrapText="1"/>
    </xf>
    <xf numFmtId="0" fontId="40" fillId="0" borderId="0" xfId="0" applyFont="1" applyAlignment="1">
      <alignment horizontal="right" wrapText="1"/>
    </xf>
    <xf numFmtId="0" fontId="81" fillId="0" borderId="0" xfId="0" applyFont="1" applyFill="1" applyBorder="1" applyAlignment="1"/>
    <xf numFmtId="167" fontId="13" fillId="0" borderId="0" xfId="0" applyNumberFormat="1" applyFont="1" applyBorder="1" applyAlignment="1">
      <alignment horizontal="right"/>
    </xf>
    <xf numFmtId="165" fontId="3" fillId="0" borderId="4" xfId="0" applyNumberFormat="1" applyFont="1" applyFill="1" applyBorder="1"/>
    <xf numFmtId="165" fontId="5" fillId="0" borderId="0" xfId="0" applyNumberFormat="1" applyFont="1" applyFill="1" applyBorder="1" applyAlignment="1">
      <alignment horizontal="right" wrapText="1"/>
    </xf>
    <xf numFmtId="165" fontId="3" fillId="0" borderId="4" xfId="0" applyNumberFormat="1" applyFont="1" applyBorder="1"/>
    <xf numFmtId="0" fontId="5" fillId="0" borderId="0" xfId="0" applyFont="1" applyBorder="1" applyAlignment="1">
      <alignment horizontal="right" wrapText="1"/>
    </xf>
    <xf numFmtId="0" fontId="43" fillId="0" borderId="0" xfId="0" applyFont="1" applyBorder="1" applyAlignment="1">
      <alignment horizontal="right" wrapText="1"/>
    </xf>
    <xf numFmtId="1" fontId="3" fillId="0" borderId="4" xfId="0" applyNumberFormat="1" applyFont="1" applyFill="1" applyBorder="1" applyAlignment="1">
      <alignment horizontal="right"/>
    </xf>
    <xf numFmtId="0" fontId="43" fillId="0" borderId="0" xfId="0" applyFont="1" applyBorder="1" applyAlignment="1">
      <alignment horizontal="center" vertical="top"/>
    </xf>
    <xf numFmtId="0" fontId="23" fillId="0" borderId="0" xfId="0" applyFont="1" applyBorder="1"/>
    <xf numFmtId="0" fontId="46" fillId="0" borderId="0" xfId="0" applyFont="1" applyBorder="1"/>
    <xf numFmtId="0" fontId="43" fillId="0" borderId="0" xfId="0" applyFont="1" applyBorder="1"/>
    <xf numFmtId="0" fontId="45" fillId="0" borderId="0" xfId="0" applyFont="1" applyBorder="1" applyAlignment="1">
      <alignment horizontal="center" vertical="top" wrapText="1"/>
    </xf>
    <xf numFmtId="0" fontId="43" fillId="0" borderId="0" xfId="0" applyFont="1" applyBorder="1" applyAlignment="1">
      <alignment horizontal="right" vertical="top"/>
    </xf>
    <xf numFmtId="0" fontId="47" fillId="0" borderId="0" xfId="0" applyFont="1" applyBorder="1" applyAlignment="1">
      <alignment vertical="top" wrapText="1"/>
    </xf>
    <xf numFmtId="0" fontId="48" fillId="0" borderId="0" xfId="0" applyFont="1" applyBorder="1"/>
    <xf numFmtId="165" fontId="3" fillId="0" borderId="0" xfId="0" applyNumberFormat="1" applyFont="1" applyFill="1" applyBorder="1" applyAlignment="1" applyProtection="1">
      <alignment horizontal="right"/>
      <protection locked="0"/>
    </xf>
    <xf numFmtId="0" fontId="3" fillId="0" borderId="3" xfId="0" applyFont="1" applyBorder="1" applyAlignment="1"/>
    <xf numFmtId="1" fontId="49" fillId="0" borderId="0" xfId="0" applyNumberFormat="1" applyFont="1" applyBorder="1" applyAlignment="1">
      <alignment horizontal="right"/>
    </xf>
    <xf numFmtId="0" fontId="3" fillId="0" borderId="7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0" fillId="0" borderId="8" xfId="0" applyFill="1" applyBorder="1"/>
    <xf numFmtId="0" fontId="5" fillId="0" borderId="3" xfId="0" applyFont="1" applyFill="1" applyBorder="1" applyAlignment="1">
      <alignment horizontal="center" vertical="center"/>
    </xf>
    <xf numFmtId="0" fontId="88" fillId="0" borderId="0" xfId="0" applyFont="1" applyBorder="1" applyAlignment="1">
      <alignment horizontal="right" wrapText="1"/>
    </xf>
    <xf numFmtId="165" fontId="88" fillId="0" borderId="0" xfId="0" applyNumberFormat="1" applyFont="1" applyBorder="1" applyAlignment="1">
      <alignment horizontal="right" wrapText="1"/>
    </xf>
    <xf numFmtId="0" fontId="5" fillId="0" borderId="7" xfId="0" applyFont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right" vertical="top"/>
    </xf>
    <xf numFmtId="0" fontId="5" fillId="0" borderId="3" xfId="0" applyFont="1" applyBorder="1" applyAlignment="1">
      <alignment horizontal="center"/>
    </xf>
    <xf numFmtId="165" fontId="49" fillId="0" borderId="0" xfId="0" applyNumberFormat="1" applyFont="1" applyBorder="1" applyAlignment="1">
      <alignment horizontal="right"/>
    </xf>
    <xf numFmtId="0" fontId="26" fillId="0" borderId="0" xfId="0" applyFont="1" applyBorder="1" applyAlignment="1">
      <alignment horizontal="right" wrapText="1"/>
    </xf>
    <xf numFmtId="1" fontId="3" fillId="0" borderId="4" xfId="0" applyNumberFormat="1" applyFont="1" applyBorder="1" applyAlignment="1">
      <alignment horizontal="right"/>
    </xf>
    <xf numFmtId="0" fontId="3" fillId="2" borderId="2" xfId="0" applyFont="1" applyFill="1" applyBorder="1" applyAlignment="1">
      <alignment horizontal="center" vertical="center" wrapText="1"/>
    </xf>
    <xf numFmtId="165" fontId="13" fillId="0" borderId="0" xfId="23" applyNumberFormat="1" applyFont="1" applyFill="1" applyBorder="1" applyAlignment="1">
      <alignment horizontal="right"/>
    </xf>
    <xf numFmtId="165" fontId="13" fillId="0" borderId="0" xfId="24" applyNumberFormat="1" applyFont="1" applyFill="1" applyBorder="1" applyAlignment="1">
      <alignment horizontal="right" wrapText="1"/>
    </xf>
    <xf numFmtId="0" fontId="5" fillId="0" borderId="7" xfId="0" applyFont="1" applyBorder="1" applyAlignment="1">
      <alignment horizontal="left" vertical="center"/>
    </xf>
    <xf numFmtId="165" fontId="3" fillId="0" borderId="4" xfId="0" applyNumberFormat="1" applyFont="1" applyBorder="1" applyAlignment="1">
      <alignment wrapText="1"/>
    </xf>
    <xf numFmtId="165" fontId="3" fillId="0" borderId="3" xfId="0" applyNumberFormat="1" applyFont="1" applyBorder="1" applyAlignment="1">
      <alignment horizontal="right" wrapText="1"/>
    </xf>
    <xf numFmtId="0" fontId="3" fillId="0" borderId="7" xfId="0" applyFont="1" applyBorder="1" applyAlignment="1">
      <alignment horizontal="left" wrapText="1"/>
    </xf>
    <xf numFmtId="0" fontId="15" fillId="0" borderId="3" xfId="0" applyFont="1" applyBorder="1" applyAlignment="1"/>
    <xf numFmtId="0" fontId="3" fillId="0" borderId="0" xfId="0" applyFont="1" applyFill="1" applyBorder="1" applyAlignment="1" applyProtection="1">
      <alignment horizontal="right" wrapText="1" indent="1"/>
      <protection locked="0"/>
    </xf>
    <xf numFmtId="0" fontId="3" fillId="0" borderId="0" xfId="0" applyFont="1" applyBorder="1" applyAlignment="1">
      <alignment horizontal="right" vertical="top"/>
    </xf>
    <xf numFmtId="2" fontId="3" fillId="0" borderId="0" xfId="0" applyNumberFormat="1" applyFont="1" applyBorder="1" applyAlignment="1">
      <alignment horizontal="right" vertical="top"/>
    </xf>
    <xf numFmtId="166" fontId="3" fillId="0" borderId="0" xfId="0" applyNumberFormat="1" applyFont="1" applyBorder="1" applyAlignment="1">
      <alignment horizontal="right"/>
    </xf>
    <xf numFmtId="165" fontId="9" fillId="0" borderId="0" xfId="0" applyNumberFormat="1" applyFont="1" applyBorder="1" applyAlignment="1">
      <alignment wrapText="1"/>
    </xf>
    <xf numFmtId="0" fontId="6" fillId="0" borderId="0" xfId="0" applyFont="1" applyBorder="1" applyAlignment="1">
      <alignment horizontal="left" wrapText="1"/>
    </xf>
    <xf numFmtId="167" fontId="3" fillId="0" borderId="0" xfId="0" applyNumberFormat="1" applyFont="1" applyBorder="1"/>
    <xf numFmtId="165" fontId="33" fillId="0" borderId="0" xfId="0" applyNumberFormat="1" applyFont="1" applyFill="1" applyBorder="1" applyAlignment="1">
      <alignment horizontal="right"/>
    </xf>
    <xf numFmtId="167" fontId="0" fillId="0" borderId="0" xfId="0" applyNumberFormat="1" applyFont="1" applyFill="1" applyBorder="1"/>
    <xf numFmtId="3" fontId="3" fillId="0" borderId="0" xfId="0" applyNumberFormat="1" applyFont="1" applyFill="1" applyBorder="1"/>
    <xf numFmtId="165" fontId="38" fillId="0" borderId="0" xfId="0" applyNumberFormat="1" applyFont="1" applyFill="1" applyBorder="1" applyAlignment="1">
      <alignment horizontal="right"/>
    </xf>
    <xf numFmtId="165" fontId="38" fillId="0" borderId="0" xfId="0" applyNumberFormat="1" applyFont="1" applyFill="1" applyBorder="1" applyAlignment="1">
      <alignment horizontal="right" vertical="top"/>
    </xf>
    <xf numFmtId="49" fontId="3" fillId="0" borderId="0" xfId="0" applyNumberFormat="1" applyFont="1" applyBorder="1" applyAlignment="1">
      <alignment horizontal="right"/>
    </xf>
    <xf numFmtId="0" fontId="3" fillId="0" borderId="7" xfId="0" applyFont="1" applyBorder="1"/>
    <xf numFmtId="0" fontId="3" fillId="0" borderId="3" xfId="0" applyFont="1" applyFill="1" applyBorder="1"/>
    <xf numFmtId="0" fontId="3" fillId="0" borderId="7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12" fillId="0" borderId="1" xfId="0" applyFont="1" applyBorder="1"/>
    <xf numFmtId="0" fontId="0" fillId="0" borderId="4" xfId="0" applyFont="1" applyFill="1" applyBorder="1" applyAlignment="1">
      <alignment horizontal="right"/>
    </xf>
    <xf numFmtId="165" fontId="3" fillId="0" borderId="4" xfId="0" applyNumberFormat="1" applyFont="1" applyFill="1" applyBorder="1" applyAlignment="1"/>
    <xf numFmtId="0" fontId="5" fillId="0" borderId="7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3" fillId="0" borderId="3" xfId="0" applyNumberFormat="1" applyFont="1" applyFill="1" applyBorder="1" applyAlignment="1">
      <alignment horizontal="right"/>
    </xf>
    <xf numFmtId="0" fontId="32" fillId="0" borderId="7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0" fontId="5" fillId="0" borderId="3" xfId="0" applyFont="1" applyBorder="1" applyAlignment="1">
      <alignment horizontal="left" vertical="center" wrapText="1"/>
    </xf>
    <xf numFmtId="0" fontId="3" fillId="0" borderId="6" xfId="0" applyFont="1" applyFill="1" applyBorder="1" applyAlignment="1">
      <alignment vertical="top" wrapText="1"/>
    </xf>
    <xf numFmtId="165" fontId="3" fillId="0" borderId="4" xfId="0" applyNumberFormat="1" applyFont="1" applyBorder="1" applyAlignment="1"/>
    <xf numFmtId="165" fontId="43" fillId="0" borderId="0" xfId="0" applyNumberFormat="1" applyFont="1" applyBorder="1"/>
    <xf numFmtId="165" fontId="43" fillId="0" borderId="0" xfId="0" applyNumberFormat="1" applyFont="1" applyBorder="1" applyAlignment="1">
      <alignment horizontal="right" vertical="top"/>
    </xf>
    <xf numFmtId="165" fontId="85" fillId="0" borderId="4" xfId="0" applyNumberFormat="1" applyFont="1" applyBorder="1" applyAlignment="1">
      <alignment wrapText="1"/>
    </xf>
    <xf numFmtId="0" fontId="0" fillId="0" borderId="7" xfId="0" applyBorder="1"/>
    <xf numFmtId="0" fontId="82" fillId="0" borderId="1" xfId="0" applyFont="1" applyBorder="1"/>
    <xf numFmtId="0" fontId="5" fillId="0" borderId="5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0" fontId="13" fillId="0" borderId="4" xfId="0" applyFont="1" applyBorder="1" applyAlignment="1">
      <alignment horizontal="right" wrapText="1"/>
    </xf>
    <xf numFmtId="0" fontId="13" fillId="0" borderId="4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3" fillId="0" borderId="9" xfId="0" applyFont="1" applyBorder="1"/>
    <xf numFmtId="165" fontId="3" fillId="0" borderId="9" xfId="0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165" fontId="3" fillId="0" borderId="1" xfId="0" applyNumberFormat="1" applyFont="1" applyBorder="1"/>
    <xf numFmtId="165" fontId="3" fillId="0" borderId="1" xfId="0" applyNumberFormat="1" applyFont="1" applyBorder="1" applyAlignment="1">
      <alignment horizontal="right"/>
    </xf>
    <xf numFmtId="0" fontId="5" fillId="0" borderId="5" xfId="0" applyFont="1" applyFill="1" applyBorder="1" applyAlignment="1">
      <alignment wrapText="1"/>
    </xf>
    <xf numFmtId="165" fontId="5" fillId="0" borderId="1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left" wrapText="1" indent="1"/>
    </xf>
    <xf numFmtId="0" fontId="5" fillId="0" borderId="5" xfId="0" applyFont="1" applyFill="1" applyBorder="1" applyAlignment="1">
      <alignment vertical="top" wrapText="1"/>
    </xf>
    <xf numFmtId="1" fontId="5" fillId="0" borderId="0" xfId="0" applyNumberFormat="1" applyFont="1" applyFill="1" applyBorder="1" applyAlignment="1">
      <alignment horizontal="right"/>
    </xf>
    <xf numFmtId="168" fontId="85" fillId="0" borderId="0" xfId="17" applyNumberFormat="1" applyFont="1" applyBorder="1" applyAlignment="1">
      <alignment horizontal="right"/>
    </xf>
    <xf numFmtId="0" fontId="5" fillId="0" borderId="7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5" fillId="0" borderId="3" xfId="0" applyFont="1" applyBorder="1" applyAlignment="1"/>
    <xf numFmtId="3" fontId="3" fillId="0" borderId="1" xfId="0" applyNumberFormat="1" applyFont="1" applyBorder="1"/>
    <xf numFmtId="1" fontId="26" fillId="0" borderId="0" xfId="0" applyNumberFormat="1" applyFont="1" applyBorder="1" applyAlignment="1">
      <alignment horizontal="right"/>
    </xf>
    <xf numFmtId="1" fontId="26" fillId="0" borderId="0" xfId="0" applyNumberFormat="1" applyFont="1" applyFill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0" fontId="3" fillId="0" borderId="7" xfId="0" applyFont="1" applyBorder="1" applyAlignment="1">
      <alignment vertical="top" wrapText="1"/>
    </xf>
    <xf numFmtId="0" fontId="53" fillId="0" borderId="0" xfId="0" applyFont="1"/>
    <xf numFmtId="0" fontId="53" fillId="0" borderId="0" xfId="0" applyFont="1" applyAlignment="1"/>
    <xf numFmtId="0" fontId="54" fillId="0" borderId="0" xfId="0" applyFont="1" applyAlignment="1"/>
    <xf numFmtId="0" fontId="3" fillId="0" borderId="1" xfId="0" applyFont="1" applyFill="1" applyBorder="1"/>
    <xf numFmtId="165" fontId="3" fillId="0" borderId="1" xfId="0" applyNumberFormat="1" applyFont="1" applyFill="1" applyBorder="1"/>
    <xf numFmtId="165" fontId="3" fillId="0" borderId="8" xfId="0" applyNumberFormat="1" applyFont="1" applyBorder="1"/>
    <xf numFmtId="0" fontId="3" fillId="0" borderId="8" xfId="0" applyFont="1" applyBorder="1"/>
    <xf numFmtId="0" fontId="5" fillId="0" borderId="7" xfId="0" applyFont="1" applyBorder="1" applyAlignment="1">
      <alignment wrapText="1"/>
    </xf>
    <xf numFmtId="0" fontId="5" fillId="0" borderId="3" xfId="0" applyFont="1" applyBorder="1" applyAlignment="1">
      <alignment wrapText="1"/>
    </xf>
    <xf numFmtId="0" fontId="3" fillId="0" borderId="3" xfId="0" applyFont="1" applyBorder="1" applyAlignment="1">
      <alignment horizontal="center"/>
    </xf>
    <xf numFmtId="0" fontId="14" fillId="0" borderId="0" xfId="2" applyFill="1" applyBorder="1" applyAlignment="1" applyProtection="1">
      <alignment horizontal="center" vertical="center"/>
    </xf>
    <xf numFmtId="165" fontId="5" fillId="0" borderId="3" xfId="0" applyNumberFormat="1" applyFont="1" applyBorder="1" applyAlignment="1">
      <alignment horizontal="right"/>
    </xf>
    <xf numFmtId="0" fontId="5" fillId="0" borderId="7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167" fontId="3" fillId="0" borderId="1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left" vertical="center"/>
    </xf>
    <xf numFmtId="0" fontId="3" fillId="0" borderId="3" xfId="0" applyFont="1" applyFill="1" applyBorder="1" applyAlignment="1"/>
    <xf numFmtId="0" fontId="3" fillId="2" borderId="1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right"/>
    </xf>
    <xf numFmtId="1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/>
    <xf numFmtId="0" fontId="0" fillId="0" borderId="3" xfId="0" applyFill="1" applyBorder="1"/>
    <xf numFmtId="0" fontId="3" fillId="2" borderId="7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12" fillId="0" borderId="0" xfId="0" applyFont="1" applyBorder="1"/>
    <xf numFmtId="0" fontId="6" fillId="0" borderId="0" xfId="0" applyFont="1" applyBorder="1"/>
    <xf numFmtId="0" fontId="5" fillId="0" borderId="3" xfId="0" applyFont="1" applyBorder="1" applyAlignment="1">
      <alignment horizontal="center" vertical="top"/>
    </xf>
    <xf numFmtId="0" fontId="3" fillId="0" borderId="6" xfId="0" applyFont="1" applyBorder="1" applyAlignment="1">
      <alignment horizontal="left" vertical="top" wrapText="1"/>
    </xf>
    <xf numFmtId="0" fontId="3" fillId="2" borderId="8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wrapText="1"/>
    </xf>
    <xf numFmtId="165" fontId="5" fillId="0" borderId="3" xfId="0" applyNumberFormat="1" applyFont="1" applyBorder="1" applyAlignment="1"/>
    <xf numFmtId="165" fontId="5" fillId="0" borderId="3" xfId="0" applyNumberFormat="1" applyFont="1" applyFill="1" applyBorder="1" applyAlignment="1"/>
    <xf numFmtId="0" fontId="34" fillId="0" borderId="0" xfId="0" applyFont="1" applyBorder="1"/>
    <xf numFmtId="0" fontId="3" fillId="0" borderId="4" xfId="0" applyNumberFormat="1" applyFont="1" applyBorder="1" applyAlignment="1">
      <alignment horizontal="right" wrapText="1"/>
    </xf>
    <xf numFmtId="165" fontId="3" fillId="0" borderId="8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wrapText="1"/>
    </xf>
    <xf numFmtId="0" fontId="26" fillId="0" borderId="0" xfId="0" applyFont="1" applyBorder="1" applyAlignment="1">
      <alignment horizontal="right"/>
    </xf>
    <xf numFmtId="166" fontId="3" fillId="0" borderId="4" xfId="0" applyNumberFormat="1" applyFont="1" applyFill="1" applyBorder="1" applyAlignment="1">
      <alignment horizontal="right"/>
    </xf>
    <xf numFmtId="0" fontId="40" fillId="0" borderId="3" xfId="0" applyFont="1" applyBorder="1" applyAlignment="1">
      <alignment horizontal="right" wrapText="1"/>
    </xf>
    <xf numFmtId="0" fontId="42" fillId="0" borderId="3" xfId="0" applyFont="1" applyBorder="1" applyAlignment="1">
      <alignment horizontal="right" wrapText="1"/>
    </xf>
    <xf numFmtId="0" fontId="41" fillId="0" borderId="3" xfId="0" applyFont="1" applyBorder="1" applyAlignment="1">
      <alignment horizontal="right" wrapText="1"/>
    </xf>
    <xf numFmtId="165" fontId="3" fillId="0" borderId="3" xfId="0" applyNumberFormat="1" applyFont="1" applyBorder="1" applyAlignment="1">
      <alignment horizontal="right"/>
    </xf>
    <xf numFmtId="0" fontId="0" fillId="0" borderId="3" xfId="0" applyFont="1" applyBorder="1" applyAlignment="1">
      <alignment vertical="center"/>
    </xf>
    <xf numFmtId="0" fontId="25" fillId="0" borderId="3" xfId="0" applyFont="1" applyBorder="1" applyAlignment="1">
      <alignment horizontal="right" wrapText="1"/>
    </xf>
    <xf numFmtId="0" fontId="0" fillId="0" borderId="3" xfId="0" applyBorder="1" applyAlignment="1">
      <alignment vertical="center"/>
    </xf>
    <xf numFmtId="0" fontId="0" fillId="0" borderId="8" xfId="0" applyBorder="1" applyAlignment="1">
      <alignment vertical="center"/>
    </xf>
    <xf numFmtId="0" fontId="3" fillId="0" borderId="3" xfId="0" applyFont="1" applyFill="1" applyBorder="1" applyAlignment="1">
      <alignment horizontal="right"/>
    </xf>
    <xf numFmtId="1" fontId="3" fillId="0" borderId="4" xfId="0" applyNumberFormat="1" applyFont="1" applyFill="1" applyBorder="1" applyAlignment="1"/>
    <xf numFmtId="1" fontId="13" fillId="0" borderId="4" xfId="0" applyNumberFormat="1" applyFont="1" applyBorder="1"/>
    <xf numFmtId="1" fontId="3" fillId="0" borderId="4" xfId="0" applyNumberFormat="1" applyFont="1" applyFill="1" applyBorder="1"/>
    <xf numFmtId="0" fontId="13" fillId="0" borderId="4" xfId="0" applyFont="1" applyFill="1" applyBorder="1"/>
    <xf numFmtId="0" fontId="5" fillId="0" borderId="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wrapText="1"/>
    </xf>
    <xf numFmtId="0" fontId="11" fillId="0" borderId="4" xfId="0" applyFont="1" applyFill="1" applyBorder="1" applyAlignment="1">
      <alignment wrapText="1"/>
    </xf>
    <xf numFmtId="165" fontId="85" fillId="0" borderId="4" xfId="0" applyNumberFormat="1" applyFont="1" applyFill="1" applyBorder="1" applyAlignment="1">
      <alignment horizontal="right" wrapText="1"/>
    </xf>
    <xf numFmtId="0" fontId="82" fillId="0" borderId="0" xfId="0" applyFont="1" applyBorder="1"/>
    <xf numFmtId="0" fontId="3" fillId="0" borderId="4" xfId="0" applyFont="1" applyFill="1" applyBorder="1" applyAlignment="1"/>
    <xf numFmtId="0" fontId="3" fillId="0" borderId="4" xfId="0" applyNumberFormat="1" applyFont="1" applyFill="1" applyBorder="1" applyAlignment="1"/>
    <xf numFmtId="1" fontId="3" fillId="0" borderId="3" xfId="0" applyNumberFormat="1" applyFont="1" applyFill="1" applyBorder="1" applyAlignment="1">
      <alignment horizontal="right"/>
    </xf>
    <xf numFmtId="0" fontId="6" fillId="0" borderId="4" xfId="0" applyFont="1" applyFill="1" applyBorder="1" applyAlignment="1">
      <alignment horizontal="right"/>
    </xf>
    <xf numFmtId="165" fontId="11" fillId="0" borderId="3" xfId="0" applyNumberFormat="1" applyFont="1" applyBorder="1" applyAlignment="1">
      <alignment horizontal="right"/>
    </xf>
    <xf numFmtId="0" fontId="5" fillId="0" borderId="3" xfId="0" applyFont="1" applyBorder="1" applyAlignment="1">
      <alignment horizontal="center" wrapText="1"/>
    </xf>
    <xf numFmtId="0" fontId="12" fillId="0" borderId="3" xfId="0" applyFont="1" applyBorder="1" applyAlignment="1">
      <alignment wrapText="1"/>
    </xf>
    <xf numFmtId="3" fontId="3" fillId="0" borderId="4" xfId="0" applyNumberFormat="1" applyFont="1" applyBorder="1"/>
    <xf numFmtId="3" fontId="3" fillId="0" borderId="3" xfId="0" applyNumberFormat="1" applyFont="1" applyBorder="1"/>
    <xf numFmtId="167" fontId="3" fillId="0" borderId="4" xfId="0" applyNumberFormat="1" applyFont="1" applyBorder="1"/>
    <xf numFmtId="165" fontId="85" fillId="0" borderId="4" xfId="0" applyNumberFormat="1" applyFont="1" applyBorder="1" applyAlignment="1">
      <alignment horizontal="right" wrapText="1"/>
    </xf>
    <xf numFmtId="165" fontId="3" fillId="0" borderId="9" xfId="0" applyNumberFormat="1" applyFont="1" applyBorder="1"/>
    <xf numFmtId="0" fontId="3" fillId="0" borderId="7" xfId="0" applyFont="1" applyFill="1" applyBorder="1" applyAlignment="1">
      <alignment vertical="top" wrapText="1"/>
    </xf>
    <xf numFmtId="0" fontId="3" fillId="0" borderId="3" xfId="0" applyFont="1" applyFill="1" applyBorder="1" applyAlignment="1">
      <alignment horizontal="right" vertical="top" wrapText="1" indent="1"/>
    </xf>
    <xf numFmtId="0" fontId="3" fillId="0" borderId="3" xfId="0" applyFont="1" applyFill="1" applyBorder="1" applyAlignment="1">
      <alignment vertical="top" wrapText="1"/>
    </xf>
    <xf numFmtId="165" fontId="39" fillId="0" borderId="4" xfId="0" applyNumberFormat="1" applyFont="1" applyFill="1" applyBorder="1" applyAlignment="1">
      <alignment horizontal="right"/>
    </xf>
    <xf numFmtId="0" fontId="43" fillId="0" borderId="3" xfId="0" applyFont="1" applyBorder="1" applyAlignment="1">
      <alignment horizontal="center" vertical="top"/>
    </xf>
    <xf numFmtId="169" fontId="3" fillId="0" borderId="4" xfId="0" applyNumberFormat="1" applyFont="1" applyBorder="1" applyAlignment="1">
      <alignment wrapText="1"/>
    </xf>
    <xf numFmtId="0" fontId="5" fillId="0" borderId="7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Border="1"/>
    <xf numFmtId="0" fontId="5" fillId="0" borderId="3" xfId="0" applyFont="1" applyBorder="1"/>
    <xf numFmtId="0" fontId="3" fillId="0" borderId="4" xfId="0" applyNumberFormat="1" applyFont="1" applyBorder="1" applyAlignment="1">
      <alignment horizontal="right"/>
    </xf>
    <xf numFmtId="0" fontId="5" fillId="0" borderId="7" xfId="0" applyFont="1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5" fillId="0" borderId="7" xfId="0" applyFont="1" applyBorder="1" applyAlignment="1">
      <alignment horizontal="left" vertical="top"/>
    </xf>
    <xf numFmtId="0" fontId="3" fillId="4" borderId="10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/>
    </xf>
    <xf numFmtId="165" fontId="43" fillId="0" borderId="0" xfId="0" applyNumberFormat="1" applyFont="1" applyBorder="1" applyAlignment="1">
      <alignment horizontal="right"/>
    </xf>
    <xf numFmtId="0" fontId="6" fillId="0" borderId="0" xfId="0" applyFont="1" applyFill="1" applyBorder="1" applyAlignment="1">
      <alignment horizontal="left" vertical="center" wrapText="1"/>
    </xf>
    <xf numFmtId="0" fontId="56" fillId="0" borderId="0" xfId="0" applyFont="1" applyBorder="1" applyAlignment="1">
      <alignment horizontal="center" vertical="center" wrapText="1"/>
    </xf>
    <xf numFmtId="0" fontId="3" fillId="0" borderId="5" xfId="0" applyFont="1" applyFill="1" applyBorder="1" applyAlignment="1" applyProtection="1">
      <alignment horizontal="left" vertical="top" wrapText="1"/>
      <protection locked="0"/>
    </xf>
    <xf numFmtId="0" fontId="3" fillId="0" borderId="5" xfId="0" applyFont="1" applyFill="1" applyBorder="1" applyAlignment="1" applyProtection="1">
      <alignment horizontal="left" wrapText="1"/>
      <protection locked="0"/>
    </xf>
    <xf numFmtId="0" fontId="3" fillId="0" borderId="7" xfId="0" applyFont="1" applyFill="1" applyBorder="1" applyAlignment="1" applyProtection="1">
      <alignment horizontal="left" vertical="top" wrapText="1"/>
      <protection locked="0"/>
    </xf>
    <xf numFmtId="0" fontId="3" fillId="0" borderId="3" xfId="0" applyFont="1" applyFill="1" applyBorder="1" applyAlignment="1" applyProtection="1">
      <alignment horizontal="right" wrapText="1" indent="1"/>
      <protection locked="0"/>
    </xf>
    <xf numFmtId="165" fontId="3" fillId="0" borderId="3" xfId="0" applyNumberFormat="1" applyFont="1" applyFill="1" applyBorder="1" applyAlignment="1"/>
    <xf numFmtId="0" fontId="3" fillId="0" borderId="6" xfId="0" applyFont="1" applyFill="1" applyBorder="1" applyAlignment="1" applyProtection="1">
      <alignment horizontal="left" vertical="top" wrapText="1"/>
      <protection locked="0"/>
    </xf>
    <xf numFmtId="0" fontId="3" fillId="0" borderId="4" xfId="0" applyFont="1" applyFill="1" applyBorder="1" applyAlignment="1" applyProtection="1">
      <alignment horizontal="right" wrapText="1" indent="1"/>
      <protection locked="0"/>
    </xf>
    <xf numFmtId="0" fontId="59" fillId="0" borderId="5" xfId="2" applyFont="1" applyFill="1" applyBorder="1" applyAlignment="1" applyProtection="1">
      <alignment horizontal="left" wrapText="1" indent="1"/>
    </xf>
    <xf numFmtId="3" fontId="3" fillId="0" borderId="8" xfId="0" applyNumberFormat="1" applyFont="1" applyBorder="1"/>
    <xf numFmtId="3" fontId="3" fillId="0" borderId="9" xfId="0" applyNumberFormat="1" applyFont="1" applyBorder="1"/>
    <xf numFmtId="0" fontId="3" fillId="0" borderId="7" xfId="0" applyFont="1" applyFill="1" applyBorder="1" applyAlignment="1">
      <alignment horizontal="left" vertical="top" wrapText="1"/>
    </xf>
    <xf numFmtId="3" fontId="3" fillId="0" borderId="0" xfId="0" applyNumberFormat="1" applyFont="1" applyBorder="1" applyAlignment="1">
      <alignment horizontal="right"/>
    </xf>
    <xf numFmtId="0" fontId="60" fillId="0" borderId="0" xfId="0" applyFont="1" applyBorder="1" applyAlignment="1">
      <alignment horizontal="center" vertical="center"/>
    </xf>
    <xf numFmtId="165" fontId="5" fillId="0" borderId="0" xfId="0" applyNumberFormat="1" applyFont="1" applyFill="1" applyBorder="1" applyAlignment="1">
      <alignment wrapText="1"/>
    </xf>
    <xf numFmtId="165" fontId="5" fillId="0" borderId="8" xfId="0" applyNumberFormat="1" applyFont="1" applyFill="1" applyBorder="1" applyAlignment="1">
      <alignment horizontal="right"/>
    </xf>
    <xf numFmtId="165" fontId="5" fillId="0" borderId="0" xfId="0" applyNumberFormat="1" applyFont="1" applyFill="1" applyBorder="1"/>
    <xf numFmtId="0" fontId="5" fillId="0" borderId="6" xfId="0" applyFont="1" applyFill="1" applyBorder="1" applyAlignment="1">
      <alignment horizontal="left" wrapText="1"/>
    </xf>
    <xf numFmtId="165" fontId="5" fillId="0" borderId="4" xfId="0" applyNumberFormat="1" applyFont="1" applyFill="1" applyBorder="1" applyAlignment="1">
      <alignment wrapText="1"/>
    </xf>
    <xf numFmtId="165" fontId="5" fillId="0" borderId="4" xfId="0" applyNumberFormat="1" applyFont="1" applyFill="1" applyBorder="1" applyAlignment="1">
      <alignment horizontal="right"/>
    </xf>
    <xf numFmtId="165" fontId="5" fillId="0" borderId="9" xfId="0" applyNumberFormat="1" applyFont="1" applyFill="1" applyBorder="1" applyAlignment="1">
      <alignment horizontal="right"/>
    </xf>
    <xf numFmtId="0" fontId="5" fillId="0" borderId="7" xfId="0" applyFont="1" applyFill="1" applyBorder="1" applyAlignment="1">
      <alignment horizontal="left" vertical="center" wrapText="1"/>
    </xf>
    <xf numFmtId="0" fontId="56" fillId="0" borderId="0" xfId="0" applyFont="1" applyBorder="1" applyAlignment="1">
      <alignment horizontal="center" wrapText="1"/>
    </xf>
    <xf numFmtId="165" fontId="3" fillId="0" borderId="8" xfId="0" applyNumberFormat="1" applyFont="1" applyBorder="1" applyAlignment="1">
      <alignment horizontal="right"/>
    </xf>
    <xf numFmtId="0" fontId="3" fillId="0" borderId="5" xfId="0" applyNumberFormat="1" applyFont="1" applyBorder="1" applyAlignment="1">
      <alignment horizontal="left" wrapText="1"/>
    </xf>
    <xf numFmtId="165" fontId="5" fillId="0" borderId="3" xfId="0" applyNumberFormat="1" applyFont="1" applyFill="1" applyBorder="1" applyAlignment="1">
      <alignment horizontal="right"/>
    </xf>
    <xf numFmtId="0" fontId="3" fillId="0" borderId="7" xfId="0" applyFont="1" applyBorder="1" applyAlignment="1">
      <alignment horizontal="left" vertical="top" wrapText="1"/>
    </xf>
    <xf numFmtId="165" fontId="5" fillId="0" borderId="7" xfId="0" applyNumberFormat="1" applyFont="1" applyFill="1" applyBorder="1" applyAlignment="1">
      <alignment horizontal="left" wrapText="1"/>
    </xf>
    <xf numFmtId="165" fontId="3" fillId="0" borderId="5" xfId="0" applyNumberFormat="1" applyFont="1" applyFill="1" applyBorder="1" applyAlignment="1">
      <alignment horizontal="left" wrapText="1" indent="1"/>
    </xf>
    <xf numFmtId="165" fontId="5" fillId="0" borderId="5" xfId="0" applyNumberFormat="1" applyFont="1" applyFill="1" applyBorder="1" applyAlignment="1">
      <alignment horizontal="left" wrapText="1"/>
    </xf>
    <xf numFmtId="165" fontId="5" fillId="0" borderId="6" xfId="0" applyNumberFormat="1" applyFont="1" applyFill="1" applyBorder="1" applyAlignment="1">
      <alignment horizontal="left" wrapText="1"/>
    </xf>
    <xf numFmtId="165" fontId="5" fillId="0" borderId="3" xfId="0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left" wrapText="1" indent="2"/>
    </xf>
    <xf numFmtId="0" fontId="88" fillId="0" borderId="5" xfId="0" applyFont="1" applyFill="1" applyBorder="1" applyAlignment="1">
      <alignment horizontal="left" wrapText="1" indent="1"/>
    </xf>
    <xf numFmtId="0" fontId="3" fillId="0" borderId="5" xfId="0" applyFont="1" applyFill="1" applyBorder="1" applyAlignment="1"/>
    <xf numFmtId="0" fontId="88" fillId="0" borderId="6" xfId="0" applyFont="1" applyFill="1" applyBorder="1" applyAlignment="1">
      <alignment horizontal="left" wrapText="1" indent="1"/>
    </xf>
    <xf numFmtId="0" fontId="56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center" wrapText="1"/>
    </xf>
    <xf numFmtId="165" fontId="85" fillId="0" borderId="1" xfId="0" applyNumberFormat="1" applyFont="1" applyBorder="1" applyAlignment="1">
      <alignment horizontal="right" wrapText="1"/>
    </xf>
    <xf numFmtId="0" fontId="3" fillId="0" borderId="3" xfId="0" applyFont="1" applyFill="1" applyBorder="1" applyAlignment="1">
      <alignment horizontal="right" wrapText="1"/>
    </xf>
    <xf numFmtId="0" fontId="85" fillId="0" borderId="5" xfId="0" applyFont="1" applyBorder="1" applyAlignment="1">
      <alignment horizontal="left" wrapText="1"/>
    </xf>
    <xf numFmtId="0" fontId="3" fillId="0" borderId="9" xfId="0" applyFont="1" applyFill="1" applyBorder="1"/>
    <xf numFmtId="0" fontId="3" fillId="0" borderId="4" xfId="0" applyFont="1" applyFill="1" applyBorder="1" applyAlignment="1">
      <alignment wrapText="1"/>
    </xf>
    <xf numFmtId="165" fontId="5" fillId="0" borderId="0" xfId="0" applyNumberFormat="1" applyFont="1" applyBorder="1"/>
    <xf numFmtId="165" fontId="5" fillId="0" borderId="4" xfId="0" applyNumberFormat="1" applyFont="1" applyFill="1" applyBorder="1"/>
    <xf numFmtId="0" fontId="3" fillId="4" borderId="7" xfId="0" applyFont="1" applyFill="1" applyBorder="1" applyAlignment="1">
      <alignment horizontal="right" vertical="top" wrapText="1"/>
    </xf>
    <xf numFmtId="165" fontId="5" fillId="0" borderId="3" xfId="0" applyNumberFormat="1" applyFont="1" applyBorder="1"/>
    <xf numFmtId="0" fontId="56" fillId="0" borderId="0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left" wrapText="1"/>
    </xf>
    <xf numFmtId="165" fontId="61" fillId="0" borderId="3" xfId="0" applyNumberFormat="1" applyFont="1" applyBorder="1" applyAlignment="1">
      <alignment horizontal="right" wrapText="1"/>
    </xf>
    <xf numFmtId="0" fontId="25" fillId="0" borderId="5" xfId="0" applyFont="1" applyBorder="1" applyAlignment="1">
      <alignment horizontal="left" wrapText="1" indent="1"/>
    </xf>
    <xf numFmtId="165" fontId="61" fillId="0" borderId="0" xfId="0" applyNumberFormat="1" applyFont="1" applyFill="1" applyBorder="1" applyAlignment="1">
      <alignment horizontal="right" wrapText="1"/>
    </xf>
    <xf numFmtId="165" fontId="61" fillId="0" borderId="0" xfId="0" applyNumberFormat="1" applyFont="1" applyBorder="1" applyAlignment="1">
      <alignment horizontal="right"/>
    </xf>
    <xf numFmtId="165" fontId="61" fillId="0" borderId="0" xfId="0" applyNumberFormat="1" applyFont="1" applyBorder="1" applyAlignment="1">
      <alignment horizontal="right" wrapText="1"/>
    </xf>
    <xf numFmtId="0" fontId="25" fillId="0" borderId="5" xfId="0" applyFont="1" applyFill="1" applyBorder="1" applyAlignment="1">
      <alignment horizontal="left" wrapText="1"/>
    </xf>
    <xf numFmtId="2" fontId="25" fillId="0" borderId="0" xfId="0" applyNumberFormat="1" applyFont="1" applyFill="1" applyBorder="1" applyAlignment="1">
      <alignment horizontal="right" wrapText="1"/>
    </xf>
    <xf numFmtId="2" fontId="61" fillId="0" borderId="0" xfId="0" applyNumberFormat="1" applyFont="1" applyFill="1" applyBorder="1" applyAlignment="1">
      <alignment horizontal="right" wrapText="1"/>
    </xf>
    <xf numFmtId="2" fontId="61" fillId="0" borderId="0" xfId="0" applyNumberFormat="1" applyFont="1" applyBorder="1" applyAlignment="1">
      <alignment horizontal="right" wrapText="1"/>
    </xf>
    <xf numFmtId="0" fontId="25" fillId="0" borderId="5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63" fillId="0" borderId="0" xfId="0" applyFont="1" applyBorder="1" applyAlignment="1"/>
    <xf numFmtId="0" fontId="25" fillId="0" borderId="0" xfId="0" applyFont="1" applyBorder="1"/>
    <xf numFmtId="0" fontId="62" fillId="0" borderId="5" xfId="0" applyFont="1" applyBorder="1" applyAlignment="1">
      <alignment horizontal="left" wrapText="1"/>
    </xf>
    <xf numFmtId="0" fontId="62" fillId="0" borderId="0" xfId="0" applyFont="1" applyBorder="1" applyAlignment="1">
      <alignment horizontal="left" wrapText="1"/>
    </xf>
    <xf numFmtId="165" fontId="25" fillId="0" borderId="0" xfId="0" applyNumberFormat="1" applyFont="1" applyBorder="1" applyAlignment="1">
      <alignment horizontal="right" wrapText="1"/>
    </xf>
    <xf numFmtId="0" fontId="25" fillId="0" borderId="5" xfId="0" applyFont="1" applyBorder="1" applyAlignment="1">
      <alignment horizontal="left" vertical="top" wrapText="1" indent="1"/>
    </xf>
    <xf numFmtId="0" fontId="25" fillId="0" borderId="0" xfId="0" applyFont="1" applyBorder="1" applyAlignment="1">
      <alignment horizontal="left" vertical="top" wrapText="1" indent="1"/>
    </xf>
    <xf numFmtId="0" fontId="25" fillId="0" borderId="0" xfId="0" applyNumberFormat="1" applyFont="1" applyFill="1" applyBorder="1" applyAlignment="1">
      <alignment horizontal="center"/>
    </xf>
    <xf numFmtId="0" fontId="25" fillId="0" borderId="0" xfId="0" applyFont="1" applyBorder="1" applyAlignment="1">
      <alignment vertical="top" wrapText="1"/>
    </xf>
    <xf numFmtId="0" fontId="25" fillId="0" borderId="0" xfId="0" applyNumberFormat="1" applyFont="1" applyFill="1" applyBorder="1" applyAlignment="1">
      <alignment horizontal="right"/>
    </xf>
    <xf numFmtId="49" fontId="25" fillId="0" borderId="0" xfId="0" applyNumberFormat="1" applyFont="1" applyBorder="1" applyAlignment="1">
      <alignment horizontal="right" wrapText="1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Border="1" applyAlignment="1"/>
    <xf numFmtId="165" fontId="61" fillId="0" borderId="0" xfId="0" applyNumberFormat="1" applyFont="1" applyBorder="1" applyAlignment="1">
      <alignment horizontal="right" vertical="top" wrapText="1"/>
    </xf>
    <xf numFmtId="0" fontId="25" fillId="0" borderId="6" xfId="0" applyFont="1" applyBorder="1" applyAlignment="1">
      <alignment horizontal="left" vertical="top" wrapText="1" indent="1"/>
    </xf>
    <xf numFmtId="165" fontId="61" fillId="0" borderId="4" xfId="0" applyNumberFormat="1" applyFont="1" applyBorder="1" applyAlignment="1">
      <alignment horizontal="right" vertical="top" wrapText="1"/>
    </xf>
    <xf numFmtId="165" fontId="25" fillId="0" borderId="4" xfId="0" applyNumberFormat="1" applyFont="1" applyBorder="1" applyAlignment="1">
      <alignment horizontal="right" wrapText="1"/>
    </xf>
    <xf numFmtId="165" fontId="61" fillId="0" borderId="4" xfId="0" applyNumberFormat="1" applyFont="1" applyBorder="1" applyAlignment="1">
      <alignment horizontal="right" wrapText="1"/>
    </xf>
    <xf numFmtId="0" fontId="57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left"/>
    </xf>
    <xf numFmtId="0" fontId="3" fillId="0" borderId="6" xfId="0" applyFont="1" applyFill="1" applyBorder="1" applyAlignment="1" applyProtection="1">
      <alignment horizontal="left" vertical="top" wrapText="1" indent="1"/>
      <protection locked="0"/>
    </xf>
    <xf numFmtId="0" fontId="0" fillId="0" borderId="3" xfId="0" applyFont="1" applyBorder="1"/>
    <xf numFmtId="0" fontId="14" fillId="0" borderId="5" xfId="2" applyFill="1" applyBorder="1" applyAlignment="1" applyProtection="1">
      <alignment horizontal="left" wrapText="1" indent="1"/>
    </xf>
    <xf numFmtId="0" fontId="0" fillId="0" borderId="0" xfId="0" applyFont="1" applyBorder="1" applyAlignment="1">
      <alignment vertical="center"/>
    </xf>
    <xf numFmtId="0" fontId="25" fillId="0" borderId="0" xfId="0" applyFont="1" applyBorder="1" applyAlignment="1">
      <alignment horizontal="right" wrapText="1"/>
    </xf>
    <xf numFmtId="0" fontId="5" fillId="0" borderId="0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3" fillId="0" borderId="6" xfId="0" applyNumberFormat="1" applyFont="1" applyBorder="1" applyAlignment="1">
      <alignment horizontal="left" wrapText="1"/>
    </xf>
    <xf numFmtId="1" fontId="3" fillId="0" borderId="4" xfId="0" applyNumberFormat="1" applyFont="1" applyBorder="1"/>
    <xf numFmtId="0" fontId="3" fillId="0" borderId="0" xfId="0" applyFont="1" applyFill="1" applyBorder="1" applyAlignment="1">
      <alignment horizontal="righ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justify" wrapText="1"/>
    </xf>
    <xf numFmtId="1" fontId="3" fillId="0" borderId="0" xfId="0" applyNumberFormat="1" applyFont="1" applyFill="1" applyBorder="1"/>
    <xf numFmtId="0" fontId="13" fillId="0" borderId="7" xfId="0" applyFont="1" applyBorder="1" applyAlignment="1">
      <alignment horizontal="left" vertical="top" wrapText="1" indent="1"/>
    </xf>
    <xf numFmtId="167" fontId="13" fillId="0" borderId="4" xfId="0" applyNumberFormat="1" applyFont="1" applyBorder="1" applyAlignment="1">
      <alignment horizontal="right"/>
    </xf>
    <xf numFmtId="0" fontId="3" fillId="0" borderId="3" xfId="0" applyFont="1" applyFill="1" applyBorder="1" applyAlignment="1">
      <alignment wrapText="1"/>
    </xf>
    <xf numFmtId="0" fontId="10" fillId="0" borderId="7" xfId="0" applyFont="1" applyBorder="1" applyAlignment="1">
      <alignment wrapText="1"/>
    </xf>
    <xf numFmtId="0" fontId="3" fillId="2" borderId="1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/>
    </xf>
    <xf numFmtId="165" fontId="85" fillId="0" borderId="0" xfId="0" applyNumberFormat="1" applyFont="1" applyFill="1" applyBorder="1"/>
    <xf numFmtId="0" fontId="0" fillId="0" borderId="0" xfId="0" applyFont="1" applyBorder="1"/>
    <xf numFmtId="0" fontId="5" fillId="0" borderId="3" xfId="0" applyFont="1" applyBorder="1" applyAlignment="1">
      <alignment horizontal="right" wrapText="1"/>
    </xf>
    <xf numFmtId="165" fontId="5" fillId="0" borderId="8" xfId="0" applyNumberFormat="1" applyFont="1" applyBorder="1"/>
    <xf numFmtId="0" fontId="3" fillId="0" borderId="7" xfId="0" applyFont="1" applyFill="1" applyBorder="1" applyAlignment="1" applyProtection="1">
      <alignment horizontal="left" wrapText="1"/>
      <protection locked="0"/>
    </xf>
    <xf numFmtId="165" fontId="3" fillId="0" borderId="3" xfId="0" applyNumberFormat="1" applyFont="1" applyFill="1" applyBorder="1" applyAlignment="1" applyProtection="1">
      <alignment horizontal="right" wrapText="1"/>
      <protection locked="0"/>
    </xf>
    <xf numFmtId="165" fontId="3" fillId="0" borderId="0" xfId="0" applyNumberFormat="1" applyFont="1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/>
    </xf>
    <xf numFmtId="0" fontId="3" fillId="0" borderId="6" xfId="0" applyFont="1" applyFill="1" applyBorder="1" applyAlignment="1" applyProtection="1">
      <alignment horizontal="left" wrapText="1"/>
      <protection locked="0"/>
    </xf>
    <xf numFmtId="0" fontId="26" fillId="0" borderId="5" xfId="0" applyFont="1" applyBorder="1" applyAlignment="1">
      <alignment wrapText="1"/>
    </xf>
    <xf numFmtId="167" fontId="3" fillId="0" borderId="9" xfId="0" applyNumberFormat="1" applyFont="1" applyFill="1" applyBorder="1" applyAlignment="1">
      <alignment horizontal="right"/>
    </xf>
    <xf numFmtId="167" fontId="0" fillId="0" borderId="0" xfId="0" applyNumberFormat="1" applyBorder="1" applyAlignment="1">
      <alignment horizontal="right"/>
    </xf>
    <xf numFmtId="0" fontId="55" fillId="0" borderId="0" xfId="0" applyFont="1" applyFill="1" applyBorder="1" applyAlignment="1">
      <alignment horizontal="right" wrapText="1"/>
    </xf>
    <xf numFmtId="1" fontId="43" fillId="0" borderId="0" xfId="0" applyNumberFormat="1" applyFont="1" applyBorder="1" applyAlignment="1">
      <alignment horizontal="right" vertical="top" wrapText="1"/>
    </xf>
    <xf numFmtId="167" fontId="3" fillId="0" borderId="8" xfId="0" applyNumberFormat="1" applyFont="1" applyFill="1" applyBorder="1" applyAlignment="1">
      <alignment horizontal="right"/>
    </xf>
    <xf numFmtId="0" fontId="56" fillId="0" borderId="0" xfId="0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/>
    </xf>
    <xf numFmtId="165" fontId="89" fillId="0" borderId="0" xfId="17" applyNumberFormat="1" applyFont="1" applyBorder="1" applyAlignment="1">
      <alignment horizontal="right"/>
    </xf>
    <xf numFmtId="165" fontId="85" fillId="0" borderId="0" xfId="17" applyNumberFormat="1" applyFont="1" applyBorder="1" applyAlignment="1">
      <alignment horizontal="right"/>
    </xf>
    <xf numFmtId="167" fontId="85" fillId="0" borderId="0" xfId="17" applyNumberFormat="1" applyFont="1" applyBorder="1" applyAlignment="1">
      <alignment horizontal="right"/>
    </xf>
    <xf numFmtId="168" fontId="85" fillId="0" borderId="0" xfId="17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 wrapText="1"/>
    </xf>
    <xf numFmtId="165" fontId="11" fillId="0" borderId="4" xfId="0" applyNumberFormat="1" applyFont="1" applyFill="1" applyBorder="1" applyAlignment="1">
      <alignment horizontal="right"/>
    </xf>
    <xf numFmtId="0" fontId="13" fillId="0" borderId="6" xfId="0" applyFont="1" applyBorder="1" applyAlignment="1">
      <alignment horizontal="left" vertical="top" wrapText="1" indent="1"/>
    </xf>
    <xf numFmtId="0" fontId="85" fillId="0" borderId="4" xfId="0" applyFont="1" applyBorder="1"/>
    <xf numFmtId="165" fontId="5" fillId="0" borderId="4" xfId="0" applyNumberFormat="1" applyFont="1" applyBorder="1"/>
    <xf numFmtId="0" fontId="14" fillId="3" borderId="0" xfId="2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>
      <alignment horizontal="left" wrapText="1"/>
    </xf>
    <xf numFmtId="165" fontId="13" fillId="0" borderId="0" xfId="0" applyNumberFormat="1" applyFont="1" applyFill="1" applyBorder="1" applyAlignment="1">
      <alignment horizontal="right" wrapText="1"/>
    </xf>
    <xf numFmtId="0" fontId="3" fillId="0" borderId="5" xfId="0" applyFont="1" applyFill="1" applyBorder="1" applyAlignment="1">
      <alignment horizontal="justify" vertical="top" wrapText="1"/>
    </xf>
    <xf numFmtId="0" fontId="3" fillId="4" borderId="2" xfId="0" applyFont="1" applyFill="1" applyBorder="1" applyAlignment="1">
      <alignment horizontal="center" vertical="center" wrapText="1"/>
    </xf>
    <xf numFmtId="1" fontId="85" fillId="0" borderId="0" xfId="0" applyNumberFormat="1" applyFont="1" applyBorder="1" applyAlignment="1">
      <alignment horizontal="right" wrapText="1"/>
    </xf>
    <xf numFmtId="165" fontId="5" fillId="0" borderId="3" xfId="0" applyNumberFormat="1" applyFont="1" applyFill="1" applyBorder="1" applyAlignment="1">
      <alignment horizontal="right" vertical="center" wrapText="1"/>
    </xf>
    <xf numFmtId="167" fontId="3" fillId="0" borderId="3" xfId="0" applyNumberFormat="1" applyFont="1" applyFill="1" applyBorder="1" applyAlignment="1">
      <alignment horizontal="right"/>
    </xf>
    <xf numFmtId="3" fontId="3" fillId="0" borderId="0" xfId="0" applyNumberFormat="1" applyFont="1" applyBorder="1" applyAlignment="1">
      <alignment horizontal="right" wrapText="1"/>
    </xf>
    <xf numFmtId="165" fontId="0" fillId="0" borderId="3" xfId="0" applyNumberFormat="1" applyBorder="1"/>
    <xf numFmtId="0" fontId="0" fillId="0" borderId="0" xfId="0" applyAlignment="1">
      <alignment horizontal="center"/>
    </xf>
    <xf numFmtId="0" fontId="7" fillId="0" borderId="1" xfId="0" applyFont="1" applyBorder="1" applyAlignment="1"/>
    <xf numFmtId="2" fontId="3" fillId="0" borderId="0" xfId="0" applyNumberFormat="1" applyFont="1" applyBorder="1"/>
    <xf numFmtId="0" fontId="5" fillId="0" borderId="3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center" vertical="center" wrapText="1"/>
    </xf>
    <xf numFmtId="2" fontId="90" fillId="0" borderId="0" xfId="0" applyNumberFormat="1" applyFont="1" applyBorder="1"/>
    <xf numFmtId="0" fontId="25" fillId="0" borderId="4" xfId="0" applyFont="1" applyBorder="1"/>
    <xf numFmtId="0" fontId="3" fillId="0" borderId="6" xfId="0" applyFont="1" applyBorder="1"/>
    <xf numFmtId="0" fontId="3" fillId="0" borderId="5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9" xfId="0" applyFont="1" applyBorder="1" applyAlignment="1">
      <alignment horizontal="right"/>
    </xf>
    <xf numFmtId="0" fontId="3" fillId="0" borderId="0" xfId="0" applyFont="1" applyFill="1" applyBorder="1" applyAlignment="1">
      <alignment vertical="top"/>
    </xf>
    <xf numFmtId="3" fontId="0" fillId="0" borderId="0" xfId="0" applyNumberFormat="1"/>
    <xf numFmtId="3" fontId="0" fillId="0" borderId="0" xfId="0" applyNumberFormat="1" applyBorder="1"/>
    <xf numFmtId="1" fontId="3" fillId="2" borderId="10" xfId="0" applyNumberFormat="1" applyFont="1" applyFill="1" applyBorder="1" applyAlignment="1">
      <alignment horizontal="center" vertical="center" wrapText="1"/>
    </xf>
    <xf numFmtId="165" fontId="71" fillId="0" borderId="0" xfId="0" applyNumberFormat="1" applyFont="1"/>
    <xf numFmtId="165" fontId="0" fillId="0" borderId="0" xfId="0" applyNumberFormat="1"/>
    <xf numFmtId="0" fontId="8" fillId="0" borderId="0" xfId="0" applyFont="1" applyBorder="1" applyAlignment="1">
      <alignment vertical="top"/>
    </xf>
    <xf numFmtId="165" fontId="3" fillId="0" borderId="4" xfId="0" applyNumberFormat="1" applyFont="1" applyFill="1" applyBorder="1" applyAlignment="1">
      <alignment wrapText="1"/>
    </xf>
    <xf numFmtId="1" fontId="3" fillId="0" borderId="1" xfId="0" applyNumberFormat="1" applyFont="1" applyBorder="1" applyAlignment="1">
      <alignment horizontal="right"/>
    </xf>
    <xf numFmtId="1" fontId="3" fillId="0" borderId="9" xfId="0" applyNumberFormat="1" applyFont="1" applyBorder="1" applyAlignment="1">
      <alignment horizontal="right"/>
    </xf>
    <xf numFmtId="0" fontId="0" fillId="0" borderId="9" xfId="0" applyBorder="1"/>
    <xf numFmtId="0" fontId="5" fillId="0" borderId="0" xfId="0" applyFont="1" applyBorder="1"/>
    <xf numFmtId="0" fontId="6" fillId="0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56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top" wrapText="1"/>
    </xf>
    <xf numFmtId="0" fontId="56" fillId="0" borderId="0" xfId="0" applyFont="1" applyFill="1" applyBorder="1" applyAlignment="1">
      <alignment vertical="top" wrapText="1"/>
    </xf>
    <xf numFmtId="165" fontId="5" fillId="0" borderId="3" xfId="0" applyNumberFormat="1" applyFont="1" applyBorder="1" applyAlignment="1">
      <alignment horizontal="right" wrapText="1"/>
    </xf>
    <xf numFmtId="0" fontId="5" fillId="0" borderId="3" xfId="0" applyFont="1" applyBorder="1" applyAlignment="1">
      <alignment horizontal="right"/>
    </xf>
    <xf numFmtId="165" fontId="0" fillId="0" borderId="0" xfId="0" applyNumberFormat="1" applyBorder="1"/>
    <xf numFmtId="166" fontId="3" fillId="0" borderId="4" xfId="0" applyNumberFormat="1" applyFont="1" applyBorder="1" applyAlignment="1">
      <alignment horizontal="right"/>
    </xf>
    <xf numFmtId="1" fontId="3" fillId="0" borderId="3" xfId="0" applyNumberFormat="1" applyFont="1" applyBorder="1" applyAlignment="1">
      <alignment vertical="top"/>
    </xf>
    <xf numFmtId="0" fontId="5" fillId="0" borderId="3" xfId="0" applyFont="1" applyFill="1" applyBorder="1" applyAlignment="1">
      <alignment horizontal="left" vertical="center" wrapText="1"/>
    </xf>
    <xf numFmtId="165" fontId="25" fillId="0" borderId="0" xfId="0" applyNumberFormat="1" applyFont="1" applyBorder="1"/>
    <xf numFmtId="0" fontId="3" fillId="0" borderId="1" xfId="0" applyFont="1" applyFill="1" applyBorder="1" applyAlignment="1"/>
    <xf numFmtId="0" fontId="4" fillId="0" borderId="0" xfId="0" applyNumberFormat="1" applyFont="1" applyFill="1" applyBorder="1" applyAlignment="1" applyProtection="1"/>
    <xf numFmtId="0" fontId="4" fillId="0" borderId="0" xfId="0" applyFont="1" applyFill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165" fontId="5" fillId="0" borderId="0" xfId="0" applyNumberFormat="1" applyFont="1" applyFill="1" applyBorder="1" applyAlignment="1">
      <alignment horizontal="right" vertical="center" wrapText="1"/>
    </xf>
    <xf numFmtId="0" fontId="6" fillId="0" borderId="0" xfId="0" applyFont="1" applyBorder="1" applyAlignment="1">
      <alignment horizontal="right" wrapText="1"/>
    </xf>
    <xf numFmtId="0" fontId="6" fillId="0" borderId="0" xfId="0" applyNumberFormat="1" applyFont="1" applyFill="1" applyBorder="1" applyAlignment="1">
      <alignment horizontal="right"/>
    </xf>
    <xf numFmtId="165" fontId="91" fillId="0" borderId="0" xfId="0" applyNumberFormat="1" applyFont="1" applyBorder="1" applyAlignment="1">
      <alignment wrapText="1"/>
    </xf>
    <xf numFmtId="165" fontId="91" fillId="0" borderId="0" xfId="0" applyNumberFormat="1" applyFont="1" applyBorder="1" applyAlignment="1">
      <alignment horizontal="right" wrapText="1"/>
    </xf>
    <xf numFmtId="165" fontId="6" fillId="0" borderId="0" xfId="0" applyNumberFormat="1" applyFont="1" applyBorder="1"/>
    <xf numFmtId="0" fontId="5" fillId="0" borderId="7" xfId="0" applyFont="1" applyFill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 indent="1"/>
    </xf>
    <xf numFmtId="0" fontId="3" fillId="0" borderId="0" xfId="0" applyNumberFormat="1" applyFont="1" applyBorder="1" applyAlignment="1">
      <alignment horizontal="right" wrapText="1"/>
    </xf>
    <xf numFmtId="170" fontId="13" fillId="0" borderId="0" xfId="0" applyNumberFormat="1" applyFont="1" applyBorder="1" applyAlignment="1">
      <alignment horizontal="right"/>
    </xf>
    <xf numFmtId="1" fontId="13" fillId="0" borderId="0" xfId="0" applyNumberFormat="1" applyFont="1" applyBorder="1" applyAlignment="1">
      <alignment horizontal="right"/>
    </xf>
    <xf numFmtId="1" fontId="13" fillId="0" borderId="0" xfId="0" applyNumberFormat="1" applyFont="1" applyBorder="1" applyAlignment="1">
      <alignment horizontal="right" wrapText="1"/>
    </xf>
    <xf numFmtId="1" fontId="13" fillId="0" borderId="4" xfId="0" applyNumberFormat="1" applyFont="1" applyBorder="1" applyAlignment="1">
      <alignment horizontal="right"/>
    </xf>
    <xf numFmtId="1" fontId="13" fillId="0" borderId="4" xfId="0" applyNumberFormat="1" applyFont="1" applyBorder="1" applyAlignment="1">
      <alignment horizontal="right" wrapText="1"/>
    </xf>
    <xf numFmtId="0" fontId="6" fillId="0" borderId="0" xfId="0" applyFont="1" applyFill="1" applyBorder="1" applyAlignment="1">
      <alignment horizontal="left" vertical="center"/>
    </xf>
    <xf numFmtId="165" fontId="3" fillId="0" borderId="9" xfId="0" applyNumberFormat="1" applyFont="1" applyFill="1" applyBorder="1"/>
    <xf numFmtId="165" fontId="5" fillId="0" borderId="0" xfId="0" applyNumberFormat="1" applyFont="1" applyFill="1" applyBorder="1" applyAlignment="1"/>
    <xf numFmtId="167" fontId="3" fillId="0" borderId="0" xfId="0" applyNumberFormat="1" applyFont="1"/>
    <xf numFmtId="167" fontId="23" fillId="0" borderId="0" xfId="0" applyNumberFormat="1" applyFont="1" applyFill="1" applyBorder="1" applyAlignment="1"/>
    <xf numFmtId="167" fontId="0" fillId="0" borderId="0" xfId="0" applyNumberFormat="1" applyFont="1" applyFill="1" applyBorder="1" applyAlignment="1"/>
    <xf numFmtId="0" fontId="3" fillId="2" borderId="10" xfId="0" applyNumberFormat="1" applyFont="1" applyFill="1" applyBorder="1" applyAlignment="1">
      <alignment horizontal="center" vertical="center" wrapText="1"/>
    </xf>
    <xf numFmtId="165" fontId="3" fillId="0" borderId="7" xfId="0" applyNumberFormat="1" applyFont="1" applyFill="1" applyBorder="1" applyAlignment="1">
      <alignment horizontal="left" wrapText="1" indent="1"/>
    </xf>
    <xf numFmtId="167" fontId="88" fillId="0" borderId="0" xfId="0" applyNumberFormat="1" applyFont="1" applyFill="1" applyBorder="1" applyAlignment="1">
      <alignment horizontal="right" wrapText="1"/>
    </xf>
    <xf numFmtId="0" fontId="0" fillId="0" borderId="4" xfId="0" applyBorder="1"/>
    <xf numFmtId="0" fontId="0" fillId="0" borderId="0" xfId="0" applyAlignment="1">
      <alignment horizontal="right"/>
    </xf>
    <xf numFmtId="165" fontId="6" fillId="0" borderId="0" xfId="0" applyNumberFormat="1" applyFont="1" applyFill="1" applyBorder="1" applyAlignment="1">
      <alignment horizontal="left" vertical="center" wrapText="1"/>
    </xf>
    <xf numFmtId="167" fontId="3" fillId="0" borderId="3" xfId="0" applyNumberFormat="1" applyFont="1" applyFill="1" applyBorder="1" applyAlignment="1">
      <alignment horizontal="center"/>
    </xf>
    <xf numFmtId="167" fontId="3" fillId="0" borderId="0" xfId="0" applyNumberFormat="1" applyFont="1" applyFill="1" applyBorder="1" applyAlignment="1">
      <alignment horizontal="left" vertical="top" wrapText="1"/>
    </xf>
    <xf numFmtId="0" fontId="9" fillId="0" borderId="0" xfId="0" applyFont="1" applyBorder="1" applyAlignment="1">
      <alignment horizontal="left"/>
    </xf>
    <xf numFmtId="0" fontId="14" fillId="3" borderId="2" xfId="2" applyFill="1" applyBorder="1" applyAlignment="1" applyProtection="1">
      <alignment horizontal="center" vertical="center"/>
    </xf>
    <xf numFmtId="0" fontId="25" fillId="2" borderId="7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wrapText="1"/>
    </xf>
    <xf numFmtId="165" fontId="3" fillId="0" borderId="0" xfId="0" applyNumberFormat="1" applyFont="1" applyFill="1" applyBorder="1" applyAlignment="1">
      <alignment horizontal="right" vertical="top" wrapText="1"/>
    </xf>
    <xf numFmtId="165" fontId="3" fillId="0" borderId="4" xfId="0" applyNumberFormat="1" applyFont="1" applyFill="1" applyBorder="1" applyAlignment="1">
      <alignment horizontal="right" vertical="top" wrapText="1"/>
    </xf>
    <xf numFmtId="0" fontId="9" fillId="0" borderId="0" xfId="0" applyFont="1" applyFill="1" applyBorder="1" applyAlignment="1">
      <alignment horizontal="left" wrapText="1"/>
    </xf>
    <xf numFmtId="167" fontId="3" fillId="0" borderId="4" xfId="0" applyNumberFormat="1" applyFont="1" applyBorder="1" applyAlignment="1">
      <alignment horizontal="right"/>
    </xf>
    <xf numFmtId="167" fontId="3" fillId="0" borderId="3" xfId="0" applyNumberFormat="1" applyFont="1" applyBorder="1"/>
    <xf numFmtId="167" fontId="3" fillId="0" borderId="0" xfId="0" applyNumberFormat="1" applyFont="1" applyFill="1" applyBorder="1"/>
    <xf numFmtId="0" fontId="0" fillId="0" borderId="13" xfId="0" applyBorder="1"/>
    <xf numFmtId="165" fontId="0" fillId="0" borderId="13" xfId="0" applyNumberFormat="1" applyBorder="1"/>
    <xf numFmtId="1" fontId="3" fillId="2" borderId="2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right"/>
    </xf>
    <xf numFmtId="0" fontId="3" fillId="2" borderId="7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Border="1" applyAlignment="1">
      <alignment wrapText="1"/>
    </xf>
    <xf numFmtId="165" fontId="3" fillId="0" borderId="0" xfId="0" applyNumberFormat="1" applyFont="1" applyFill="1" applyBorder="1" applyAlignment="1" applyProtection="1"/>
    <xf numFmtId="0" fontId="59" fillId="0" borderId="5" xfId="2" applyFont="1" applyFill="1" applyBorder="1" applyAlignment="1" applyProtection="1">
      <alignment horizontal="left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165" fontId="3" fillId="0" borderId="6" xfId="0" applyNumberFormat="1" applyFont="1" applyFill="1" applyBorder="1" applyAlignment="1">
      <alignment horizontal="left" wrapText="1" indent="1"/>
    </xf>
    <xf numFmtId="0" fontId="25" fillId="2" borderId="2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0" fontId="6" fillId="0" borderId="0" xfId="0" applyFont="1" applyAlignment="1">
      <alignment vertical="center" wrapText="1"/>
    </xf>
    <xf numFmtId="3" fontId="23" fillId="0" borderId="0" xfId="0" applyNumberFormat="1" applyFont="1" applyBorder="1"/>
    <xf numFmtId="3" fontId="3" fillId="0" borderId="0" xfId="0" applyNumberFormat="1" applyFont="1" applyBorder="1" applyAlignment="1"/>
    <xf numFmtId="0" fontId="9" fillId="0" borderId="0" xfId="0" applyFont="1" applyFill="1" applyBorder="1" applyAlignment="1">
      <alignment horizontal="justify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 applyProtection="1">
      <alignment horizontal="right" wrapText="1"/>
      <protection locked="0"/>
    </xf>
    <xf numFmtId="0" fontId="26" fillId="0" borderId="1" xfId="0" applyFont="1" applyBorder="1" applyAlignment="1">
      <alignment horizontal="right"/>
    </xf>
    <xf numFmtId="1" fontId="26" fillId="0" borderId="1" xfId="0" applyNumberFormat="1" applyFont="1" applyBorder="1" applyAlignment="1">
      <alignment horizontal="right"/>
    </xf>
    <xf numFmtId="0" fontId="59" fillId="0" borderId="6" xfId="2" applyFont="1" applyFill="1" applyBorder="1" applyAlignment="1" applyProtection="1">
      <alignment horizontal="left" wrapText="1" indent="1"/>
    </xf>
    <xf numFmtId="1" fontId="3" fillId="0" borderId="3" xfId="0" applyNumberFormat="1" applyFont="1" applyBorder="1"/>
    <xf numFmtId="1" fontId="3" fillId="0" borderId="0" xfId="0" applyNumberFormat="1" applyFont="1" applyFill="1" applyBorder="1" applyAlignment="1">
      <alignment wrapText="1"/>
    </xf>
    <xf numFmtId="0" fontId="5" fillId="0" borderId="7" xfId="0" applyFont="1" applyFill="1" applyBorder="1" applyAlignment="1">
      <alignment wrapText="1"/>
    </xf>
    <xf numFmtId="0" fontId="57" fillId="0" borderId="0" xfId="0" applyFont="1" applyBorder="1" applyAlignment="1">
      <alignment vertical="center"/>
    </xf>
    <xf numFmtId="165" fontId="3" fillId="0" borderId="3" xfId="0" applyNumberFormat="1" applyFont="1" applyFill="1" applyBorder="1" applyAlignment="1">
      <alignment horizontal="right" wrapText="1"/>
    </xf>
    <xf numFmtId="2" fontId="3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0" fontId="56" fillId="0" borderId="0" xfId="0" applyFont="1" applyFill="1" applyBorder="1" applyAlignment="1">
      <alignment wrapText="1"/>
    </xf>
    <xf numFmtId="0" fontId="6" fillId="0" borderId="0" xfId="0" applyFont="1" applyFill="1" applyBorder="1" applyAlignment="1" applyProtection="1">
      <alignment vertical="top" wrapText="1"/>
      <protection locked="0"/>
    </xf>
    <xf numFmtId="3" fontId="0" fillId="0" borderId="3" xfId="0" applyNumberFormat="1" applyBorder="1"/>
    <xf numFmtId="3" fontId="0" fillId="0" borderId="0" xfId="0" applyNumberFormat="1" applyFont="1" applyBorder="1"/>
    <xf numFmtId="3" fontId="3" fillId="0" borderId="3" xfId="0" applyNumberFormat="1" applyFont="1" applyFill="1" applyBorder="1" applyAlignment="1">
      <alignment horizontal="right"/>
    </xf>
    <xf numFmtId="3" fontId="3" fillId="0" borderId="1" xfId="0" applyNumberFormat="1" applyFont="1" applyFill="1" applyBorder="1"/>
    <xf numFmtId="3" fontId="3" fillId="0" borderId="9" xfId="0" applyNumberFormat="1" applyFont="1" applyFill="1" applyBorder="1"/>
    <xf numFmtId="0" fontId="9" fillId="0" borderId="0" xfId="0" applyFont="1" applyBorder="1" applyAlignment="1">
      <alignment vertical="center" wrapText="1"/>
    </xf>
    <xf numFmtId="0" fontId="3" fillId="0" borderId="8" xfId="0" applyNumberFormat="1" applyFont="1" applyFill="1" applyBorder="1" applyAlignment="1">
      <alignment horizontal="center"/>
    </xf>
    <xf numFmtId="0" fontId="56" fillId="0" borderId="0" xfId="0" applyFont="1" applyAlignment="1">
      <alignment vertical="center" wrapText="1"/>
    </xf>
    <xf numFmtId="1" fontId="89" fillId="0" borderId="0" xfId="17" applyNumberFormat="1" applyFont="1" applyBorder="1" applyAlignment="1">
      <alignment horizontal="right"/>
    </xf>
    <xf numFmtId="1" fontId="85" fillId="0" borderId="0" xfId="17" applyNumberFormat="1" applyFont="1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0" xfId="0" applyAlignment="1">
      <alignment horizontal="left"/>
    </xf>
    <xf numFmtId="0" fontId="3" fillId="0" borderId="6" xfId="0" applyFont="1" applyFill="1" applyBorder="1" applyAlignment="1">
      <alignment horizontal="left" vertical="center" wrapText="1" indent="1"/>
    </xf>
    <xf numFmtId="0" fontId="3" fillId="0" borderId="0" xfId="0" applyFont="1" applyFill="1" applyBorder="1" applyAlignment="1">
      <alignment horizontal="left" vertical="top"/>
    </xf>
    <xf numFmtId="165" fontId="3" fillId="0" borderId="4" xfId="0" applyNumberFormat="1" applyFont="1" applyFill="1" applyBorder="1" applyAlignment="1" applyProtection="1">
      <alignment horizontal="right" wrapText="1"/>
      <protection locked="0"/>
    </xf>
    <xf numFmtId="0" fontId="3" fillId="0" borderId="1" xfId="0" applyNumberFormat="1" applyFont="1" applyFill="1" applyBorder="1" applyAlignment="1">
      <alignment horizontal="right"/>
    </xf>
    <xf numFmtId="0" fontId="3" fillId="0" borderId="9" xfId="0" applyNumberFormat="1" applyFont="1" applyFill="1" applyBorder="1" applyAlignment="1">
      <alignment horizontal="right"/>
    </xf>
    <xf numFmtId="0" fontId="6" fillId="0" borderId="0" xfId="0" applyFont="1" applyAlignment="1">
      <alignment horizontal="justify" vertical="center" wrapText="1"/>
    </xf>
    <xf numFmtId="1" fontId="89" fillId="0" borderId="1" xfId="17" applyNumberFormat="1" applyFont="1" applyBorder="1" applyAlignment="1">
      <alignment horizontal="right"/>
    </xf>
    <xf numFmtId="1" fontId="85" fillId="0" borderId="1" xfId="17" applyNumberFormat="1" applyFont="1" applyBorder="1" applyAlignment="1">
      <alignment horizontal="right"/>
    </xf>
    <xf numFmtId="165" fontId="89" fillId="0" borderId="1" xfId="17" applyNumberFormat="1" applyFont="1" applyBorder="1" applyAlignment="1">
      <alignment horizontal="right"/>
    </xf>
    <xf numFmtId="165" fontId="85" fillId="0" borderId="1" xfId="17" applyNumberFormat="1" applyFont="1" applyBorder="1" applyAlignment="1">
      <alignment horizontal="right"/>
    </xf>
    <xf numFmtId="0" fontId="5" fillId="0" borderId="1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wrapText="1"/>
    </xf>
    <xf numFmtId="165" fontId="3" fillId="0" borderId="9" xfId="0" applyNumberFormat="1" applyFont="1" applyBorder="1" applyAlignment="1">
      <alignment horizontal="right" wrapText="1"/>
    </xf>
    <xf numFmtId="0" fontId="3" fillId="0" borderId="8" xfId="0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right" wrapText="1"/>
    </xf>
    <xf numFmtId="0" fontId="3" fillId="0" borderId="9" xfId="0" applyFont="1" applyFill="1" applyBorder="1" applyAlignment="1">
      <alignment horizontal="right" wrapText="1"/>
    </xf>
    <xf numFmtId="165" fontId="5" fillId="0" borderId="1" xfId="0" applyNumberFormat="1" applyFont="1" applyBorder="1"/>
    <xf numFmtId="165" fontId="5" fillId="0" borderId="1" xfId="0" applyNumberFormat="1" applyFont="1" applyFill="1" applyBorder="1"/>
    <xf numFmtId="165" fontId="5" fillId="0" borderId="9" xfId="0" applyNumberFormat="1" applyFont="1" applyFill="1" applyBorder="1"/>
    <xf numFmtId="165" fontId="5" fillId="0" borderId="8" xfId="0" applyNumberFormat="1" applyFont="1" applyBorder="1" applyAlignment="1">
      <alignment horizontal="right"/>
    </xf>
    <xf numFmtId="165" fontId="61" fillId="0" borderId="8" xfId="0" applyNumberFormat="1" applyFont="1" applyBorder="1" applyAlignment="1">
      <alignment horizontal="right" wrapText="1"/>
    </xf>
    <xf numFmtId="165" fontId="61" fillId="0" borderId="1" xfId="0" applyNumberFormat="1" applyFont="1" applyBorder="1" applyAlignment="1">
      <alignment horizontal="right" wrapText="1"/>
    </xf>
    <xf numFmtId="2" fontId="61" fillId="0" borderId="1" xfId="0" applyNumberFormat="1" applyFont="1" applyBorder="1" applyAlignment="1">
      <alignment horizontal="right" wrapText="1"/>
    </xf>
    <xf numFmtId="165" fontId="25" fillId="0" borderId="1" xfId="0" applyNumberFormat="1" applyFont="1" applyBorder="1"/>
    <xf numFmtId="165" fontId="25" fillId="0" borderId="9" xfId="0" applyNumberFormat="1" applyFont="1" applyBorder="1"/>
    <xf numFmtId="0" fontId="0" fillId="0" borderId="3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88" fillId="0" borderId="14" xfId="0" applyFont="1" applyBorder="1" applyAlignment="1">
      <alignment horizontal="left" wrapText="1" indent="1"/>
    </xf>
    <xf numFmtId="0" fontId="5" fillId="0" borderId="8" xfId="0" applyFont="1" applyFill="1" applyBorder="1" applyAlignment="1">
      <alignment horizontal="right" wrapText="1"/>
    </xf>
    <xf numFmtId="0" fontId="6" fillId="0" borderId="0" xfId="0" applyFont="1" applyBorder="1" applyAlignment="1">
      <alignment vertical="top"/>
    </xf>
    <xf numFmtId="0" fontId="9" fillId="0" borderId="0" xfId="0" applyFont="1" applyBorder="1" applyAlignment="1">
      <alignment vertical="center"/>
    </xf>
    <xf numFmtId="0" fontId="59" fillId="0" borderId="6" xfId="2" applyFont="1" applyBorder="1" applyAlignment="1" applyProtection="1">
      <alignment horizontal="left" wrapText="1" indent="1"/>
    </xf>
    <xf numFmtId="0" fontId="3" fillId="0" borderId="1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8" xfId="0" applyFont="1" applyBorder="1" applyAlignment="1">
      <alignment horizontal="right"/>
    </xf>
    <xf numFmtId="0" fontId="3" fillId="0" borderId="9" xfId="0" applyFont="1" applyFill="1" applyBorder="1" applyAlignment="1">
      <alignment horizontal="right"/>
    </xf>
    <xf numFmtId="165" fontId="85" fillId="0" borderId="0" xfId="17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wrapText="1"/>
    </xf>
    <xf numFmtId="0" fontId="56" fillId="0" borderId="0" xfId="0" applyFont="1" applyBorder="1" applyAlignment="1">
      <alignment wrapText="1"/>
    </xf>
    <xf numFmtId="0" fontId="56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65" fontId="3" fillId="0" borderId="8" xfId="0" applyNumberFormat="1" applyFont="1" applyFill="1" applyBorder="1" applyAlignment="1">
      <alignment horizontal="right" wrapText="1"/>
    </xf>
    <xf numFmtId="165" fontId="3" fillId="0" borderId="1" xfId="0" applyNumberFormat="1" applyFont="1" applyFill="1" applyBorder="1" applyAlignment="1">
      <alignment horizontal="right" wrapText="1"/>
    </xf>
    <xf numFmtId="165" fontId="3" fillId="0" borderId="9" xfId="0" applyNumberFormat="1" applyFont="1" applyFill="1" applyBorder="1" applyAlignment="1">
      <alignment horizontal="right" wrapText="1"/>
    </xf>
    <xf numFmtId="0" fontId="25" fillId="0" borderId="1" xfId="0" applyFont="1" applyBorder="1"/>
    <xf numFmtId="2" fontId="3" fillId="0" borderId="1" xfId="0" applyNumberFormat="1" applyFont="1" applyFill="1" applyBorder="1"/>
    <xf numFmtId="0" fontId="3" fillId="0" borderId="1" xfId="0" applyFont="1" applyBorder="1" applyAlignment="1"/>
    <xf numFmtId="165" fontId="3" fillId="0" borderId="1" xfId="0" applyNumberFormat="1" applyFont="1" applyBorder="1" applyAlignment="1"/>
    <xf numFmtId="0" fontId="6" fillId="0" borderId="0" xfId="0" applyFont="1" applyBorder="1" applyAlignment="1">
      <alignment horizontal="left" vertical="top" wrapText="1"/>
    </xf>
    <xf numFmtId="1" fontId="3" fillId="0" borderId="1" xfId="0" applyNumberFormat="1" applyFont="1" applyFill="1" applyBorder="1"/>
    <xf numFmtId="0" fontId="88" fillId="0" borderId="1" xfId="0" applyFont="1" applyBorder="1"/>
    <xf numFmtId="1" fontId="3" fillId="0" borderId="3" xfId="0" applyNumberFormat="1" applyFont="1" applyFill="1" applyBorder="1"/>
    <xf numFmtId="1" fontId="3" fillId="0" borderId="8" xfId="0" applyNumberFormat="1" applyFont="1" applyFill="1" applyBorder="1"/>
    <xf numFmtId="165" fontId="5" fillId="0" borderId="1" xfId="0" applyNumberFormat="1" applyFont="1" applyBorder="1" applyAlignment="1">
      <alignment horizontal="right"/>
    </xf>
    <xf numFmtId="0" fontId="94" fillId="0" borderId="0" xfId="0" applyFont="1" applyFill="1" applyBorder="1" applyAlignment="1">
      <alignment horizontal="right" wrapText="1" indent="1"/>
    </xf>
    <xf numFmtId="1" fontId="94" fillId="0" borderId="0" xfId="0" applyNumberFormat="1" applyFont="1" applyFill="1" applyBorder="1" applyAlignment="1">
      <alignment horizontal="right" wrapText="1" indent="1"/>
    </xf>
    <xf numFmtId="165" fontId="3" fillId="0" borderId="0" xfId="0" applyNumberFormat="1" applyFont="1" applyFill="1" applyBorder="1" applyAlignment="1">
      <alignment horizontal="left" vertical="top" wrapText="1" indent="2"/>
    </xf>
    <xf numFmtId="165" fontId="3" fillId="0" borderId="0" xfId="0" applyNumberFormat="1" applyFont="1" applyFill="1" applyBorder="1" applyAlignment="1">
      <alignment horizontal="left" wrapText="1" indent="1"/>
    </xf>
    <xf numFmtId="165" fontId="3" fillId="0" borderId="3" xfId="0" applyNumberFormat="1" applyFont="1" applyFill="1" applyBorder="1"/>
    <xf numFmtId="165" fontId="3" fillId="0" borderId="8" xfId="0" applyNumberFormat="1" applyFont="1" applyFill="1" applyBorder="1"/>
    <xf numFmtId="0" fontId="9" fillId="0" borderId="0" xfId="0" applyFont="1" applyFill="1" applyBorder="1" applyAlignment="1">
      <alignment horizontal="left" vertical="center" wrapText="1"/>
    </xf>
    <xf numFmtId="165" fontId="86" fillId="0" borderId="0" xfId="0" applyNumberFormat="1" applyFont="1" applyFill="1" applyBorder="1" applyAlignment="1">
      <alignment horizontal="right"/>
    </xf>
    <xf numFmtId="165" fontId="0" fillId="0" borderId="0" xfId="0" applyNumberForma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/>
    <xf numFmtId="165" fontId="0" fillId="0" borderId="0" xfId="0" applyNumberFormat="1" applyFont="1" applyFill="1" applyBorder="1" applyAlignment="1">
      <alignment horizontal="right"/>
    </xf>
    <xf numFmtId="165" fontId="25" fillId="0" borderId="0" xfId="0" applyNumberFormat="1" applyFont="1" applyFill="1" applyBorder="1" applyAlignment="1">
      <alignment horizontal="right"/>
    </xf>
    <xf numFmtId="165" fontId="87" fillId="0" borderId="0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/>
    </xf>
    <xf numFmtId="0" fontId="3" fillId="0" borderId="6" xfId="0" applyFont="1" applyFill="1" applyBorder="1" applyAlignment="1">
      <alignment horizontal="left" vertical="top" wrapText="1"/>
    </xf>
    <xf numFmtId="166" fontId="3" fillId="0" borderId="0" xfId="0" applyNumberFormat="1" applyFont="1" applyFill="1" applyBorder="1" applyAlignment="1">
      <alignment horizontal="right"/>
    </xf>
    <xf numFmtId="0" fontId="82" fillId="0" borderId="0" xfId="0" applyFont="1" applyFill="1" applyBorder="1"/>
    <xf numFmtId="0" fontId="59" fillId="0" borderId="5" xfId="2" applyFont="1" applyBorder="1" applyAlignment="1" applyProtection="1">
      <alignment horizontal="left" wrapText="1" indent="1"/>
    </xf>
    <xf numFmtId="165" fontId="95" fillId="0" borderId="0" xfId="0" applyNumberFormat="1" applyFont="1" applyAlignment="1">
      <alignment horizontal="right"/>
    </xf>
    <xf numFmtId="165" fontId="95" fillId="0" borderId="0" xfId="0" applyNumberFormat="1" applyFont="1" applyAlignment="1">
      <alignment horizontal="right" wrapText="1"/>
    </xf>
    <xf numFmtId="0" fontId="95" fillId="0" borderId="0" xfId="0" applyFont="1" applyAlignment="1">
      <alignment horizontal="right"/>
    </xf>
    <xf numFmtId="165" fontId="95" fillId="0" borderId="0" xfId="0" applyNumberFormat="1" applyFont="1" applyBorder="1" applyAlignment="1">
      <alignment horizontal="right"/>
    </xf>
    <xf numFmtId="0" fontId="84" fillId="0" borderId="0" xfId="0" applyFont="1" applyBorder="1"/>
    <xf numFmtId="165" fontId="84" fillId="0" borderId="0" xfId="0" applyNumberFormat="1" applyFont="1" applyBorder="1"/>
    <xf numFmtId="0" fontId="6" fillId="0" borderId="0" xfId="0" applyFont="1" applyBorder="1" applyAlignment="1">
      <alignment horizontal="left" vertical="center" wrapText="1"/>
    </xf>
    <xf numFmtId="0" fontId="6" fillId="0" borderId="3" xfId="0" applyFont="1" applyFill="1" applyBorder="1" applyAlignment="1">
      <alignment wrapText="1"/>
    </xf>
    <xf numFmtId="0" fontId="9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167" fontId="56" fillId="0" borderId="0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/>
    </xf>
    <xf numFmtId="167" fontId="3" fillId="0" borderId="1" xfId="0" applyNumberFormat="1" applyFont="1" applyFill="1" applyBorder="1"/>
    <xf numFmtId="0" fontId="9" fillId="0" borderId="0" xfId="0" applyFont="1" applyFill="1" applyBorder="1" applyAlignment="1">
      <alignment horizontal="left" wrapText="1"/>
    </xf>
    <xf numFmtId="165" fontId="85" fillId="0" borderId="1" xfId="0" applyNumberFormat="1" applyFont="1" applyFill="1" applyBorder="1" applyAlignment="1">
      <alignment horizontal="right" wrapText="1"/>
    </xf>
    <xf numFmtId="166" fontId="85" fillId="0" borderId="1" xfId="0" applyNumberFormat="1" applyFont="1" applyFill="1" applyBorder="1" applyAlignment="1">
      <alignment horizontal="right" wrapText="1"/>
    </xf>
    <xf numFmtId="165" fontId="85" fillId="0" borderId="9" xfId="0" applyNumberFormat="1" applyFont="1" applyFill="1" applyBorder="1" applyAlignment="1">
      <alignment horizontal="right" wrapText="1"/>
    </xf>
    <xf numFmtId="167" fontId="3" fillId="0" borderId="3" xfId="0" applyNumberFormat="1" applyFont="1" applyFill="1" applyBorder="1" applyAlignment="1" applyProtection="1">
      <alignment wrapText="1"/>
      <protection locked="0"/>
    </xf>
    <xf numFmtId="167" fontId="3" fillId="0" borderId="0" xfId="0" applyNumberFormat="1" applyFont="1" applyFill="1" applyBorder="1" applyAlignment="1" applyProtection="1">
      <alignment wrapText="1"/>
      <protection locked="0"/>
    </xf>
    <xf numFmtId="167" fontId="3" fillId="0" borderId="0" xfId="0" applyNumberFormat="1" applyFont="1" applyFill="1" applyBorder="1" applyAlignment="1" applyProtection="1"/>
    <xf numFmtId="167" fontId="3" fillId="0" borderId="1" xfId="0" applyNumberFormat="1" applyFont="1" applyFill="1" applyBorder="1" applyAlignment="1" applyProtection="1">
      <alignment horizontal="right" wrapText="1"/>
      <protection locked="0"/>
    </xf>
    <xf numFmtId="167" fontId="3" fillId="0" borderId="0" xfId="0" applyNumberFormat="1" applyFont="1" applyFill="1" applyBorder="1" applyAlignment="1" applyProtection="1">
      <alignment horizontal="right" wrapText="1"/>
      <protection locked="0"/>
    </xf>
    <xf numFmtId="167" fontId="0" fillId="0" borderId="1" xfId="0" applyNumberFormat="1" applyBorder="1" applyAlignment="1">
      <alignment horizontal="right"/>
    </xf>
    <xf numFmtId="167" fontId="3" fillId="0" borderId="4" xfId="0" applyNumberFormat="1" applyFont="1" applyFill="1" applyBorder="1" applyAlignment="1" applyProtection="1">
      <alignment wrapText="1"/>
      <protection locked="0"/>
    </xf>
    <xf numFmtId="167" fontId="3" fillId="0" borderId="4" xfId="0" applyNumberFormat="1" applyFont="1" applyFill="1" applyBorder="1" applyAlignment="1" applyProtection="1"/>
    <xf numFmtId="0" fontId="9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wrapText="1"/>
    </xf>
    <xf numFmtId="167" fontId="3" fillId="0" borderId="1" xfId="0" applyNumberFormat="1" applyFont="1" applyBorder="1"/>
    <xf numFmtId="167" fontId="3" fillId="0" borderId="9" xfId="0" applyNumberFormat="1" applyFont="1" applyBorder="1"/>
    <xf numFmtId="0" fontId="0" fillId="0" borderId="0" xfId="0" applyAlignment="1">
      <alignment horizontal="center"/>
    </xf>
    <xf numFmtId="0" fontId="92" fillId="0" borderId="0" xfId="0" applyFont="1" applyAlignment="1">
      <alignment horizontal="center"/>
    </xf>
    <xf numFmtId="0" fontId="92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93" fillId="0" borderId="0" xfId="3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9" fillId="0" borderId="0" xfId="0" applyFont="1" applyFill="1" applyBorder="1" applyAlignment="1">
      <alignment horizontal="left"/>
    </xf>
    <xf numFmtId="0" fontId="57" fillId="0" borderId="5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6" fillId="0" borderId="4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 wrapText="1"/>
    </xf>
    <xf numFmtId="0" fontId="56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/>
    </xf>
    <xf numFmtId="0" fontId="56" fillId="0" borderId="0" xfId="0" applyFont="1" applyBorder="1" applyAlignment="1">
      <alignment horizontal="center" wrapText="1"/>
    </xf>
    <xf numFmtId="0" fontId="56" fillId="0" borderId="0" xfId="0" applyFont="1" applyFill="1" applyBorder="1" applyAlignment="1">
      <alignment horizontal="center" wrapText="1"/>
    </xf>
    <xf numFmtId="0" fontId="6" fillId="0" borderId="3" xfId="0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56" fillId="0" borderId="0" xfId="0" applyFont="1" applyBorder="1" applyAlignment="1">
      <alignment horizontal="center" vertical="center"/>
    </xf>
    <xf numFmtId="0" fontId="6" fillId="0" borderId="3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9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wrapText="1"/>
    </xf>
    <xf numFmtId="0" fontId="9" fillId="0" borderId="3" xfId="0" applyFont="1" applyFill="1" applyBorder="1" applyAlignment="1">
      <alignment horizontal="left" wrapText="1"/>
    </xf>
    <xf numFmtId="0" fontId="9" fillId="0" borderId="0" xfId="0" applyFont="1" applyBorder="1" applyAlignment="1">
      <alignment vertical="top" wrapText="1"/>
    </xf>
    <xf numFmtId="0" fontId="9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top"/>
    </xf>
    <xf numFmtId="0" fontId="9" fillId="0" borderId="3" xfId="0" applyFont="1" applyFill="1" applyBorder="1" applyAlignment="1">
      <alignment horizontal="left" vertical="top" wrapText="1"/>
    </xf>
    <xf numFmtId="0" fontId="9" fillId="0" borderId="0" xfId="0" applyFont="1" applyAlignment="1"/>
    <xf numFmtId="0" fontId="0" fillId="0" borderId="0" xfId="0" applyFont="1" applyAlignment="1"/>
    <xf numFmtId="0" fontId="6" fillId="0" borderId="3" xfId="0" applyFont="1" applyFill="1" applyBorder="1" applyAlignment="1">
      <alignment horizontal="left" wrapText="1"/>
    </xf>
    <xf numFmtId="0" fontId="6" fillId="0" borderId="0" xfId="0" applyFont="1" applyBorder="1" applyAlignment="1">
      <alignment horizontal="left" vertical="center"/>
    </xf>
    <xf numFmtId="0" fontId="6" fillId="0" borderId="3" xfId="0" applyFont="1" applyFill="1" applyBorder="1" applyAlignment="1" applyProtection="1">
      <alignment horizontal="left" vertical="top" wrapText="1"/>
      <protection locked="0"/>
    </xf>
    <xf numFmtId="0" fontId="4" fillId="0" borderId="4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top" wrapText="1"/>
    </xf>
    <xf numFmtId="0" fontId="56" fillId="0" borderId="0" xfId="0" applyFont="1" applyBorder="1" applyAlignment="1">
      <alignment horizontal="center" vertical="center" wrapText="1"/>
    </xf>
    <xf numFmtId="0" fontId="96" fillId="0" borderId="0" xfId="0" applyFont="1" applyBorder="1" applyAlignment="1">
      <alignment horizontal="left" vertical="top" wrapText="1"/>
    </xf>
    <xf numFmtId="0" fontId="6" fillId="0" borderId="0" xfId="0" applyFont="1" applyFill="1" applyBorder="1" applyAlignment="1">
      <alignment horizontal="justify" vertical="center" wrapText="1"/>
    </xf>
    <xf numFmtId="0" fontId="56" fillId="0" borderId="0" xfId="0" applyFont="1" applyFill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top" wrapText="1"/>
    </xf>
    <xf numFmtId="0" fontId="6" fillId="5" borderId="3" xfId="0" applyFont="1" applyFill="1" applyBorder="1" applyAlignment="1">
      <alignment horizontal="justify" vertical="center" wrapText="1"/>
    </xf>
    <xf numFmtId="0" fontId="0" fillId="5" borderId="3" xfId="0" applyFill="1" applyBorder="1" applyAlignment="1">
      <alignment horizontal="justify" vertical="center" wrapText="1"/>
    </xf>
    <xf numFmtId="0" fontId="6" fillId="0" borderId="0" xfId="0" applyFont="1" applyAlignment="1">
      <alignment horizontal="justify" vertical="center" wrapText="1"/>
    </xf>
    <xf numFmtId="0" fontId="9" fillId="0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 applyProtection="1">
      <alignment horizontal="left" wrapText="1"/>
      <protection locked="0"/>
    </xf>
    <xf numFmtId="0" fontId="56" fillId="0" borderId="4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indent="1"/>
    </xf>
  </cellXfs>
  <cellStyles count="25">
    <cellStyle name="Normal" xfId="1"/>
    <cellStyle name="Гиперссылка" xfId="2" builtinId="8"/>
    <cellStyle name="Денежный" xfId="3" builtinId="4"/>
    <cellStyle name="Денежный 2" xfId="4"/>
    <cellStyle name="Обычный" xfId="0" builtinId="0"/>
    <cellStyle name="Обычный 10" xfId="5"/>
    <cellStyle name="Обычный 11" xfId="6"/>
    <cellStyle name="Обычный 12" xfId="7"/>
    <cellStyle name="Обычный 15" xfId="8"/>
    <cellStyle name="Обычный 2" xfId="9"/>
    <cellStyle name="Обычный 2 2" xfId="10"/>
    <cellStyle name="Обычный 2 2 2" xfId="11"/>
    <cellStyle name="Обычный 2 3" xfId="12"/>
    <cellStyle name="Обычный 2 3 2" xfId="13"/>
    <cellStyle name="Обычный 2 4" xfId="14"/>
    <cellStyle name="Обычный 3" xfId="15"/>
    <cellStyle name="Обычный 4" xfId="16"/>
    <cellStyle name="Обычный 5" xfId="17"/>
    <cellStyle name="Обычный 6" xfId="18"/>
    <cellStyle name="Обычный 7" xfId="19"/>
    <cellStyle name="Обычный 8" xfId="20"/>
    <cellStyle name="Обычный 8 2" xfId="21"/>
    <cellStyle name="Обычный 9" xfId="22"/>
    <cellStyle name="Обычный_osnova" xfId="23"/>
    <cellStyle name="Обычный_Лист1" xfId="2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3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29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32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28" Type="http://schemas.openxmlformats.org/officeDocument/2006/relationships/printerSettings" Target="../printerSettings/printerSettings28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31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Relationship Id="rId27" Type="http://schemas.openxmlformats.org/officeDocument/2006/relationships/printerSettings" Target="../printerSettings/printerSettings27.bin"/><Relationship Id="rId30" Type="http://schemas.openxmlformats.org/officeDocument/2006/relationships/printerSettings" Target="../printerSettings/printerSettings30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9.bin"/><Relationship Id="rId13" Type="http://schemas.openxmlformats.org/officeDocument/2006/relationships/printerSettings" Target="../printerSettings/printerSettings304.bin"/><Relationship Id="rId18" Type="http://schemas.openxmlformats.org/officeDocument/2006/relationships/printerSettings" Target="../printerSettings/printerSettings309.bin"/><Relationship Id="rId3" Type="http://schemas.openxmlformats.org/officeDocument/2006/relationships/printerSettings" Target="../printerSettings/printerSettings294.bin"/><Relationship Id="rId7" Type="http://schemas.openxmlformats.org/officeDocument/2006/relationships/printerSettings" Target="../printerSettings/printerSettings298.bin"/><Relationship Id="rId12" Type="http://schemas.openxmlformats.org/officeDocument/2006/relationships/printerSettings" Target="../printerSettings/printerSettings303.bin"/><Relationship Id="rId17" Type="http://schemas.openxmlformats.org/officeDocument/2006/relationships/printerSettings" Target="../printerSettings/printerSettings308.bin"/><Relationship Id="rId2" Type="http://schemas.openxmlformats.org/officeDocument/2006/relationships/printerSettings" Target="../printerSettings/printerSettings293.bin"/><Relationship Id="rId16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292.bin"/><Relationship Id="rId6" Type="http://schemas.openxmlformats.org/officeDocument/2006/relationships/printerSettings" Target="../printerSettings/printerSettings297.bin"/><Relationship Id="rId11" Type="http://schemas.openxmlformats.org/officeDocument/2006/relationships/printerSettings" Target="../printerSettings/printerSettings302.bin"/><Relationship Id="rId5" Type="http://schemas.openxmlformats.org/officeDocument/2006/relationships/printerSettings" Target="../printerSettings/printerSettings296.bin"/><Relationship Id="rId15" Type="http://schemas.openxmlformats.org/officeDocument/2006/relationships/printerSettings" Target="../printerSettings/printerSettings306.bin"/><Relationship Id="rId10" Type="http://schemas.openxmlformats.org/officeDocument/2006/relationships/printerSettings" Target="../printerSettings/printerSettings301.bin"/><Relationship Id="rId19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295.bin"/><Relationship Id="rId9" Type="http://schemas.openxmlformats.org/officeDocument/2006/relationships/printerSettings" Target="../printerSettings/printerSettings300.bin"/><Relationship Id="rId14" Type="http://schemas.openxmlformats.org/officeDocument/2006/relationships/printerSettings" Target="../printerSettings/printerSettings305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8.bin"/><Relationship Id="rId13" Type="http://schemas.openxmlformats.org/officeDocument/2006/relationships/printerSettings" Target="../printerSettings/printerSettings323.bin"/><Relationship Id="rId18" Type="http://schemas.openxmlformats.org/officeDocument/2006/relationships/printerSettings" Target="../printerSettings/printerSettings328.bin"/><Relationship Id="rId3" Type="http://schemas.openxmlformats.org/officeDocument/2006/relationships/printerSettings" Target="../printerSettings/printerSettings313.bin"/><Relationship Id="rId7" Type="http://schemas.openxmlformats.org/officeDocument/2006/relationships/printerSettings" Target="../printerSettings/printerSettings317.bin"/><Relationship Id="rId12" Type="http://schemas.openxmlformats.org/officeDocument/2006/relationships/printerSettings" Target="../printerSettings/printerSettings322.bin"/><Relationship Id="rId17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12.bin"/><Relationship Id="rId16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11.bin"/><Relationship Id="rId6" Type="http://schemas.openxmlformats.org/officeDocument/2006/relationships/printerSettings" Target="../printerSettings/printerSettings316.bin"/><Relationship Id="rId11" Type="http://schemas.openxmlformats.org/officeDocument/2006/relationships/printerSettings" Target="../printerSettings/printerSettings321.bin"/><Relationship Id="rId5" Type="http://schemas.openxmlformats.org/officeDocument/2006/relationships/printerSettings" Target="../printerSettings/printerSettings315.bin"/><Relationship Id="rId15" Type="http://schemas.openxmlformats.org/officeDocument/2006/relationships/printerSettings" Target="../printerSettings/printerSettings325.bin"/><Relationship Id="rId10" Type="http://schemas.openxmlformats.org/officeDocument/2006/relationships/printerSettings" Target="../printerSettings/printerSettings320.bin"/><Relationship Id="rId19" Type="http://schemas.openxmlformats.org/officeDocument/2006/relationships/printerSettings" Target="../printerSettings/printerSettings329.bin"/><Relationship Id="rId4" Type="http://schemas.openxmlformats.org/officeDocument/2006/relationships/printerSettings" Target="../printerSettings/printerSettings314.bin"/><Relationship Id="rId9" Type="http://schemas.openxmlformats.org/officeDocument/2006/relationships/printerSettings" Target="../printerSettings/printerSettings319.bin"/><Relationship Id="rId14" Type="http://schemas.openxmlformats.org/officeDocument/2006/relationships/printerSettings" Target="../printerSettings/printerSettings32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7.bin"/><Relationship Id="rId13" Type="http://schemas.openxmlformats.org/officeDocument/2006/relationships/printerSettings" Target="../printerSettings/printerSettings342.bin"/><Relationship Id="rId18" Type="http://schemas.openxmlformats.org/officeDocument/2006/relationships/printerSettings" Target="../printerSettings/printerSettings347.bin"/><Relationship Id="rId26" Type="http://schemas.openxmlformats.org/officeDocument/2006/relationships/printerSettings" Target="../printerSettings/printerSettings355.bin"/><Relationship Id="rId3" Type="http://schemas.openxmlformats.org/officeDocument/2006/relationships/printerSettings" Target="../printerSettings/printerSettings332.bin"/><Relationship Id="rId21" Type="http://schemas.openxmlformats.org/officeDocument/2006/relationships/printerSettings" Target="../printerSettings/printerSettings350.bin"/><Relationship Id="rId7" Type="http://schemas.openxmlformats.org/officeDocument/2006/relationships/printerSettings" Target="../printerSettings/printerSettings336.bin"/><Relationship Id="rId12" Type="http://schemas.openxmlformats.org/officeDocument/2006/relationships/printerSettings" Target="../printerSettings/printerSettings341.bin"/><Relationship Id="rId17" Type="http://schemas.openxmlformats.org/officeDocument/2006/relationships/printerSettings" Target="../printerSettings/printerSettings346.bin"/><Relationship Id="rId25" Type="http://schemas.openxmlformats.org/officeDocument/2006/relationships/printerSettings" Target="../printerSettings/printerSettings354.bin"/><Relationship Id="rId2" Type="http://schemas.openxmlformats.org/officeDocument/2006/relationships/printerSettings" Target="../printerSettings/printerSettings331.bin"/><Relationship Id="rId16" Type="http://schemas.openxmlformats.org/officeDocument/2006/relationships/printerSettings" Target="../printerSettings/printerSettings345.bin"/><Relationship Id="rId20" Type="http://schemas.openxmlformats.org/officeDocument/2006/relationships/printerSettings" Target="../printerSettings/printerSettings349.bin"/><Relationship Id="rId29" Type="http://schemas.openxmlformats.org/officeDocument/2006/relationships/printerSettings" Target="../printerSettings/printerSettings358.bin"/><Relationship Id="rId1" Type="http://schemas.openxmlformats.org/officeDocument/2006/relationships/printerSettings" Target="../printerSettings/printerSettings330.bin"/><Relationship Id="rId6" Type="http://schemas.openxmlformats.org/officeDocument/2006/relationships/printerSettings" Target="../printerSettings/printerSettings335.bin"/><Relationship Id="rId11" Type="http://schemas.openxmlformats.org/officeDocument/2006/relationships/printerSettings" Target="../printerSettings/printerSettings340.bin"/><Relationship Id="rId24" Type="http://schemas.openxmlformats.org/officeDocument/2006/relationships/printerSettings" Target="../printerSettings/printerSettings353.bin"/><Relationship Id="rId5" Type="http://schemas.openxmlformats.org/officeDocument/2006/relationships/printerSettings" Target="../printerSettings/printerSettings334.bin"/><Relationship Id="rId15" Type="http://schemas.openxmlformats.org/officeDocument/2006/relationships/printerSettings" Target="../printerSettings/printerSettings344.bin"/><Relationship Id="rId23" Type="http://schemas.openxmlformats.org/officeDocument/2006/relationships/printerSettings" Target="../printerSettings/printerSettings352.bin"/><Relationship Id="rId28" Type="http://schemas.openxmlformats.org/officeDocument/2006/relationships/printerSettings" Target="../printerSettings/printerSettings357.bin"/><Relationship Id="rId10" Type="http://schemas.openxmlformats.org/officeDocument/2006/relationships/printerSettings" Target="../printerSettings/printerSettings339.bin"/><Relationship Id="rId19" Type="http://schemas.openxmlformats.org/officeDocument/2006/relationships/printerSettings" Target="../printerSettings/printerSettings348.bin"/><Relationship Id="rId4" Type="http://schemas.openxmlformats.org/officeDocument/2006/relationships/printerSettings" Target="../printerSettings/printerSettings333.bin"/><Relationship Id="rId9" Type="http://schemas.openxmlformats.org/officeDocument/2006/relationships/printerSettings" Target="../printerSettings/printerSettings338.bin"/><Relationship Id="rId14" Type="http://schemas.openxmlformats.org/officeDocument/2006/relationships/printerSettings" Target="../printerSettings/printerSettings343.bin"/><Relationship Id="rId22" Type="http://schemas.openxmlformats.org/officeDocument/2006/relationships/printerSettings" Target="../printerSettings/printerSettings351.bin"/><Relationship Id="rId27" Type="http://schemas.openxmlformats.org/officeDocument/2006/relationships/printerSettings" Target="../printerSettings/printerSettings356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6.bin"/><Relationship Id="rId13" Type="http://schemas.openxmlformats.org/officeDocument/2006/relationships/printerSettings" Target="../printerSettings/printerSettings371.bin"/><Relationship Id="rId18" Type="http://schemas.openxmlformats.org/officeDocument/2006/relationships/printerSettings" Target="../printerSettings/printerSettings376.bin"/><Relationship Id="rId26" Type="http://schemas.openxmlformats.org/officeDocument/2006/relationships/printerSettings" Target="../printerSettings/printerSettings384.bin"/><Relationship Id="rId3" Type="http://schemas.openxmlformats.org/officeDocument/2006/relationships/printerSettings" Target="../printerSettings/printerSettings361.bin"/><Relationship Id="rId21" Type="http://schemas.openxmlformats.org/officeDocument/2006/relationships/printerSettings" Target="../printerSettings/printerSettings379.bin"/><Relationship Id="rId7" Type="http://schemas.openxmlformats.org/officeDocument/2006/relationships/printerSettings" Target="../printerSettings/printerSettings365.bin"/><Relationship Id="rId12" Type="http://schemas.openxmlformats.org/officeDocument/2006/relationships/printerSettings" Target="../printerSettings/printerSettings370.bin"/><Relationship Id="rId17" Type="http://schemas.openxmlformats.org/officeDocument/2006/relationships/printerSettings" Target="../printerSettings/printerSettings375.bin"/><Relationship Id="rId25" Type="http://schemas.openxmlformats.org/officeDocument/2006/relationships/printerSettings" Target="../printerSettings/printerSettings383.bin"/><Relationship Id="rId2" Type="http://schemas.openxmlformats.org/officeDocument/2006/relationships/printerSettings" Target="../printerSettings/printerSettings360.bin"/><Relationship Id="rId16" Type="http://schemas.openxmlformats.org/officeDocument/2006/relationships/printerSettings" Target="../printerSettings/printerSettings374.bin"/><Relationship Id="rId20" Type="http://schemas.openxmlformats.org/officeDocument/2006/relationships/printerSettings" Target="../printerSettings/printerSettings378.bin"/><Relationship Id="rId29" Type="http://schemas.openxmlformats.org/officeDocument/2006/relationships/printerSettings" Target="../printerSettings/printerSettings387.bin"/><Relationship Id="rId1" Type="http://schemas.openxmlformats.org/officeDocument/2006/relationships/printerSettings" Target="../printerSettings/printerSettings359.bin"/><Relationship Id="rId6" Type="http://schemas.openxmlformats.org/officeDocument/2006/relationships/printerSettings" Target="../printerSettings/printerSettings364.bin"/><Relationship Id="rId11" Type="http://schemas.openxmlformats.org/officeDocument/2006/relationships/printerSettings" Target="../printerSettings/printerSettings369.bin"/><Relationship Id="rId24" Type="http://schemas.openxmlformats.org/officeDocument/2006/relationships/printerSettings" Target="../printerSettings/printerSettings382.bin"/><Relationship Id="rId5" Type="http://schemas.openxmlformats.org/officeDocument/2006/relationships/printerSettings" Target="../printerSettings/printerSettings363.bin"/><Relationship Id="rId15" Type="http://schemas.openxmlformats.org/officeDocument/2006/relationships/printerSettings" Target="../printerSettings/printerSettings373.bin"/><Relationship Id="rId23" Type="http://schemas.openxmlformats.org/officeDocument/2006/relationships/printerSettings" Target="../printerSettings/printerSettings381.bin"/><Relationship Id="rId28" Type="http://schemas.openxmlformats.org/officeDocument/2006/relationships/printerSettings" Target="../printerSettings/printerSettings386.bin"/><Relationship Id="rId10" Type="http://schemas.openxmlformats.org/officeDocument/2006/relationships/printerSettings" Target="../printerSettings/printerSettings368.bin"/><Relationship Id="rId19" Type="http://schemas.openxmlformats.org/officeDocument/2006/relationships/printerSettings" Target="../printerSettings/printerSettings377.bin"/><Relationship Id="rId31" Type="http://schemas.openxmlformats.org/officeDocument/2006/relationships/comments" Target="../comments1.xml"/><Relationship Id="rId4" Type="http://schemas.openxmlformats.org/officeDocument/2006/relationships/printerSettings" Target="../printerSettings/printerSettings362.bin"/><Relationship Id="rId9" Type="http://schemas.openxmlformats.org/officeDocument/2006/relationships/printerSettings" Target="../printerSettings/printerSettings367.bin"/><Relationship Id="rId14" Type="http://schemas.openxmlformats.org/officeDocument/2006/relationships/printerSettings" Target="../printerSettings/printerSettings372.bin"/><Relationship Id="rId22" Type="http://schemas.openxmlformats.org/officeDocument/2006/relationships/printerSettings" Target="../printerSettings/printerSettings380.bin"/><Relationship Id="rId27" Type="http://schemas.openxmlformats.org/officeDocument/2006/relationships/printerSettings" Target="../printerSettings/printerSettings385.bin"/><Relationship Id="rId30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5.bin"/><Relationship Id="rId13" Type="http://schemas.openxmlformats.org/officeDocument/2006/relationships/printerSettings" Target="../printerSettings/printerSettings400.bin"/><Relationship Id="rId18" Type="http://schemas.openxmlformats.org/officeDocument/2006/relationships/printerSettings" Target="../printerSettings/printerSettings405.bin"/><Relationship Id="rId26" Type="http://schemas.openxmlformats.org/officeDocument/2006/relationships/printerSettings" Target="../printerSettings/printerSettings413.bin"/><Relationship Id="rId3" Type="http://schemas.openxmlformats.org/officeDocument/2006/relationships/printerSettings" Target="../printerSettings/printerSettings390.bin"/><Relationship Id="rId21" Type="http://schemas.openxmlformats.org/officeDocument/2006/relationships/printerSettings" Target="../printerSettings/printerSettings408.bin"/><Relationship Id="rId7" Type="http://schemas.openxmlformats.org/officeDocument/2006/relationships/printerSettings" Target="../printerSettings/printerSettings394.bin"/><Relationship Id="rId12" Type="http://schemas.openxmlformats.org/officeDocument/2006/relationships/printerSettings" Target="../printerSettings/printerSettings399.bin"/><Relationship Id="rId17" Type="http://schemas.openxmlformats.org/officeDocument/2006/relationships/printerSettings" Target="../printerSettings/printerSettings404.bin"/><Relationship Id="rId25" Type="http://schemas.openxmlformats.org/officeDocument/2006/relationships/printerSettings" Target="../printerSettings/printerSettings412.bin"/><Relationship Id="rId2" Type="http://schemas.openxmlformats.org/officeDocument/2006/relationships/printerSettings" Target="../printerSettings/printerSettings389.bin"/><Relationship Id="rId16" Type="http://schemas.openxmlformats.org/officeDocument/2006/relationships/printerSettings" Target="../printerSettings/printerSettings403.bin"/><Relationship Id="rId20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388.bin"/><Relationship Id="rId6" Type="http://schemas.openxmlformats.org/officeDocument/2006/relationships/printerSettings" Target="../printerSettings/printerSettings393.bin"/><Relationship Id="rId11" Type="http://schemas.openxmlformats.org/officeDocument/2006/relationships/printerSettings" Target="../printerSettings/printerSettings398.bin"/><Relationship Id="rId24" Type="http://schemas.openxmlformats.org/officeDocument/2006/relationships/printerSettings" Target="../printerSettings/printerSettings411.bin"/><Relationship Id="rId5" Type="http://schemas.openxmlformats.org/officeDocument/2006/relationships/printerSettings" Target="../printerSettings/printerSettings392.bin"/><Relationship Id="rId15" Type="http://schemas.openxmlformats.org/officeDocument/2006/relationships/printerSettings" Target="../printerSettings/printerSettings402.bin"/><Relationship Id="rId23" Type="http://schemas.openxmlformats.org/officeDocument/2006/relationships/printerSettings" Target="../printerSettings/printerSettings410.bin"/><Relationship Id="rId10" Type="http://schemas.openxmlformats.org/officeDocument/2006/relationships/printerSettings" Target="../printerSettings/printerSettings397.bin"/><Relationship Id="rId19" Type="http://schemas.openxmlformats.org/officeDocument/2006/relationships/printerSettings" Target="../printerSettings/printerSettings406.bin"/><Relationship Id="rId4" Type="http://schemas.openxmlformats.org/officeDocument/2006/relationships/printerSettings" Target="../printerSettings/printerSettings391.bin"/><Relationship Id="rId9" Type="http://schemas.openxmlformats.org/officeDocument/2006/relationships/printerSettings" Target="../printerSettings/printerSettings396.bin"/><Relationship Id="rId14" Type="http://schemas.openxmlformats.org/officeDocument/2006/relationships/printerSettings" Target="../printerSettings/printerSettings401.bin"/><Relationship Id="rId22" Type="http://schemas.openxmlformats.org/officeDocument/2006/relationships/printerSettings" Target="../printerSettings/printerSettings409.bin"/><Relationship Id="rId27" Type="http://schemas.openxmlformats.org/officeDocument/2006/relationships/printerSettings" Target="../printerSettings/printerSettings4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2.bin"/><Relationship Id="rId13" Type="http://schemas.openxmlformats.org/officeDocument/2006/relationships/printerSettings" Target="../printerSettings/printerSettings427.bin"/><Relationship Id="rId18" Type="http://schemas.openxmlformats.org/officeDocument/2006/relationships/printerSettings" Target="../printerSettings/printerSettings432.bin"/><Relationship Id="rId26" Type="http://schemas.openxmlformats.org/officeDocument/2006/relationships/printerSettings" Target="../printerSettings/printerSettings440.bin"/><Relationship Id="rId39" Type="http://schemas.openxmlformats.org/officeDocument/2006/relationships/printerSettings" Target="../printerSettings/printerSettings453.bin"/><Relationship Id="rId3" Type="http://schemas.openxmlformats.org/officeDocument/2006/relationships/printerSettings" Target="../printerSettings/printerSettings417.bin"/><Relationship Id="rId21" Type="http://schemas.openxmlformats.org/officeDocument/2006/relationships/printerSettings" Target="../printerSettings/printerSettings435.bin"/><Relationship Id="rId34" Type="http://schemas.openxmlformats.org/officeDocument/2006/relationships/printerSettings" Target="../printerSettings/printerSettings448.bin"/><Relationship Id="rId7" Type="http://schemas.openxmlformats.org/officeDocument/2006/relationships/printerSettings" Target="../printerSettings/printerSettings421.bin"/><Relationship Id="rId12" Type="http://schemas.openxmlformats.org/officeDocument/2006/relationships/printerSettings" Target="../printerSettings/printerSettings426.bin"/><Relationship Id="rId17" Type="http://schemas.openxmlformats.org/officeDocument/2006/relationships/printerSettings" Target="../printerSettings/printerSettings431.bin"/><Relationship Id="rId25" Type="http://schemas.openxmlformats.org/officeDocument/2006/relationships/printerSettings" Target="../printerSettings/printerSettings439.bin"/><Relationship Id="rId33" Type="http://schemas.openxmlformats.org/officeDocument/2006/relationships/printerSettings" Target="../printerSettings/printerSettings447.bin"/><Relationship Id="rId38" Type="http://schemas.openxmlformats.org/officeDocument/2006/relationships/printerSettings" Target="../printerSettings/printerSettings452.bin"/><Relationship Id="rId2" Type="http://schemas.openxmlformats.org/officeDocument/2006/relationships/printerSettings" Target="../printerSettings/printerSettings416.bin"/><Relationship Id="rId16" Type="http://schemas.openxmlformats.org/officeDocument/2006/relationships/printerSettings" Target="../printerSettings/printerSettings430.bin"/><Relationship Id="rId20" Type="http://schemas.openxmlformats.org/officeDocument/2006/relationships/printerSettings" Target="../printerSettings/printerSettings434.bin"/><Relationship Id="rId29" Type="http://schemas.openxmlformats.org/officeDocument/2006/relationships/printerSettings" Target="../printerSettings/printerSettings443.bin"/><Relationship Id="rId1" Type="http://schemas.openxmlformats.org/officeDocument/2006/relationships/printerSettings" Target="../printerSettings/printerSettings415.bin"/><Relationship Id="rId6" Type="http://schemas.openxmlformats.org/officeDocument/2006/relationships/printerSettings" Target="../printerSettings/printerSettings420.bin"/><Relationship Id="rId11" Type="http://schemas.openxmlformats.org/officeDocument/2006/relationships/printerSettings" Target="../printerSettings/printerSettings425.bin"/><Relationship Id="rId24" Type="http://schemas.openxmlformats.org/officeDocument/2006/relationships/printerSettings" Target="../printerSettings/printerSettings438.bin"/><Relationship Id="rId32" Type="http://schemas.openxmlformats.org/officeDocument/2006/relationships/printerSettings" Target="../printerSettings/printerSettings446.bin"/><Relationship Id="rId37" Type="http://schemas.openxmlformats.org/officeDocument/2006/relationships/printerSettings" Target="../printerSettings/printerSettings451.bin"/><Relationship Id="rId40" Type="http://schemas.openxmlformats.org/officeDocument/2006/relationships/printerSettings" Target="../printerSettings/printerSettings454.bin"/><Relationship Id="rId5" Type="http://schemas.openxmlformats.org/officeDocument/2006/relationships/printerSettings" Target="../printerSettings/printerSettings419.bin"/><Relationship Id="rId15" Type="http://schemas.openxmlformats.org/officeDocument/2006/relationships/printerSettings" Target="../printerSettings/printerSettings429.bin"/><Relationship Id="rId23" Type="http://schemas.openxmlformats.org/officeDocument/2006/relationships/printerSettings" Target="../printerSettings/printerSettings437.bin"/><Relationship Id="rId28" Type="http://schemas.openxmlformats.org/officeDocument/2006/relationships/printerSettings" Target="../printerSettings/printerSettings442.bin"/><Relationship Id="rId36" Type="http://schemas.openxmlformats.org/officeDocument/2006/relationships/printerSettings" Target="../printerSettings/printerSettings450.bin"/><Relationship Id="rId10" Type="http://schemas.openxmlformats.org/officeDocument/2006/relationships/printerSettings" Target="../printerSettings/printerSettings424.bin"/><Relationship Id="rId19" Type="http://schemas.openxmlformats.org/officeDocument/2006/relationships/printerSettings" Target="../printerSettings/printerSettings433.bin"/><Relationship Id="rId31" Type="http://schemas.openxmlformats.org/officeDocument/2006/relationships/printerSettings" Target="../printerSettings/printerSettings445.bin"/><Relationship Id="rId4" Type="http://schemas.openxmlformats.org/officeDocument/2006/relationships/printerSettings" Target="../printerSettings/printerSettings418.bin"/><Relationship Id="rId9" Type="http://schemas.openxmlformats.org/officeDocument/2006/relationships/printerSettings" Target="../printerSettings/printerSettings423.bin"/><Relationship Id="rId14" Type="http://schemas.openxmlformats.org/officeDocument/2006/relationships/printerSettings" Target="../printerSettings/printerSettings428.bin"/><Relationship Id="rId22" Type="http://schemas.openxmlformats.org/officeDocument/2006/relationships/printerSettings" Target="../printerSettings/printerSettings436.bin"/><Relationship Id="rId27" Type="http://schemas.openxmlformats.org/officeDocument/2006/relationships/printerSettings" Target="../printerSettings/printerSettings441.bin"/><Relationship Id="rId30" Type="http://schemas.openxmlformats.org/officeDocument/2006/relationships/printerSettings" Target="../printerSettings/printerSettings444.bin"/><Relationship Id="rId35" Type="http://schemas.openxmlformats.org/officeDocument/2006/relationships/printerSettings" Target="../printerSettings/printerSettings44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2.bin"/><Relationship Id="rId13" Type="http://schemas.openxmlformats.org/officeDocument/2006/relationships/printerSettings" Target="../printerSettings/printerSettings467.bin"/><Relationship Id="rId18" Type="http://schemas.openxmlformats.org/officeDocument/2006/relationships/printerSettings" Target="../printerSettings/printerSettings472.bin"/><Relationship Id="rId26" Type="http://schemas.openxmlformats.org/officeDocument/2006/relationships/printerSettings" Target="../printerSettings/printerSettings480.bin"/><Relationship Id="rId39" Type="http://schemas.openxmlformats.org/officeDocument/2006/relationships/printerSettings" Target="../printerSettings/printerSettings493.bin"/><Relationship Id="rId3" Type="http://schemas.openxmlformats.org/officeDocument/2006/relationships/printerSettings" Target="../printerSettings/printerSettings457.bin"/><Relationship Id="rId21" Type="http://schemas.openxmlformats.org/officeDocument/2006/relationships/printerSettings" Target="../printerSettings/printerSettings475.bin"/><Relationship Id="rId34" Type="http://schemas.openxmlformats.org/officeDocument/2006/relationships/printerSettings" Target="../printerSettings/printerSettings488.bin"/><Relationship Id="rId7" Type="http://schemas.openxmlformats.org/officeDocument/2006/relationships/printerSettings" Target="../printerSettings/printerSettings461.bin"/><Relationship Id="rId12" Type="http://schemas.openxmlformats.org/officeDocument/2006/relationships/printerSettings" Target="../printerSettings/printerSettings466.bin"/><Relationship Id="rId17" Type="http://schemas.openxmlformats.org/officeDocument/2006/relationships/printerSettings" Target="../printerSettings/printerSettings471.bin"/><Relationship Id="rId25" Type="http://schemas.openxmlformats.org/officeDocument/2006/relationships/printerSettings" Target="../printerSettings/printerSettings479.bin"/><Relationship Id="rId33" Type="http://schemas.openxmlformats.org/officeDocument/2006/relationships/printerSettings" Target="../printerSettings/printerSettings487.bin"/><Relationship Id="rId38" Type="http://schemas.openxmlformats.org/officeDocument/2006/relationships/printerSettings" Target="../printerSettings/printerSettings492.bin"/><Relationship Id="rId2" Type="http://schemas.openxmlformats.org/officeDocument/2006/relationships/printerSettings" Target="../printerSettings/printerSettings456.bin"/><Relationship Id="rId16" Type="http://schemas.openxmlformats.org/officeDocument/2006/relationships/printerSettings" Target="../printerSettings/printerSettings470.bin"/><Relationship Id="rId20" Type="http://schemas.openxmlformats.org/officeDocument/2006/relationships/printerSettings" Target="../printerSettings/printerSettings474.bin"/><Relationship Id="rId29" Type="http://schemas.openxmlformats.org/officeDocument/2006/relationships/printerSettings" Target="../printerSettings/printerSettings483.bin"/><Relationship Id="rId1" Type="http://schemas.openxmlformats.org/officeDocument/2006/relationships/printerSettings" Target="../printerSettings/printerSettings455.bin"/><Relationship Id="rId6" Type="http://schemas.openxmlformats.org/officeDocument/2006/relationships/printerSettings" Target="../printerSettings/printerSettings460.bin"/><Relationship Id="rId11" Type="http://schemas.openxmlformats.org/officeDocument/2006/relationships/printerSettings" Target="../printerSettings/printerSettings465.bin"/><Relationship Id="rId24" Type="http://schemas.openxmlformats.org/officeDocument/2006/relationships/printerSettings" Target="../printerSettings/printerSettings478.bin"/><Relationship Id="rId32" Type="http://schemas.openxmlformats.org/officeDocument/2006/relationships/printerSettings" Target="../printerSettings/printerSettings486.bin"/><Relationship Id="rId37" Type="http://schemas.openxmlformats.org/officeDocument/2006/relationships/printerSettings" Target="../printerSettings/printerSettings491.bin"/><Relationship Id="rId40" Type="http://schemas.openxmlformats.org/officeDocument/2006/relationships/printerSettings" Target="../printerSettings/printerSettings494.bin"/><Relationship Id="rId5" Type="http://schemas.openxmlformats.org/officeDocument/2006/relationships/printerSettings" Target="../printerSettings/printerSettings459.bin"/><Relationship Id="rId15" Type="http://schemas.openxmlformats.org/officeDocument/2006/relationships/printerSettings" Target="../printerSettings/printerSettings469.bin"/><Relationship Id="rId23" Type="http://schemas.openxmlformats.org/officeDocument/2006/relationships/printerSettings" Target="../printerSettings/printerSettings477.bin"/><Relationship Id="rId28" Type="http://schemas.openxmlformats.org/officeDocument/2006/relationships/printerSettings" Target="../printerSettings/printerSettings482.bin"/><Relationship Id="rId36" Type="http://schemas.openxmlformats.org/officeDocument/2006/relationships/printerSettings" Target="../printerSettings/printerSettings490.bin"/><Relationship Id="rId10" Type="http://schemas.openxmlformats.org/officeDocument/2006/relationships/printerSettings" Target="../printerSettings/printerSettings464.bin"/><Relationship Id="rId19" Type="http://schemas.openxmlformats.org/officeDocument/2006/relationships/printerSettings" Target="../printerSettings/printerSettings473.bin"/><Relationship Id="rId31" Type="http://schemas.openxmlformats.org/officeDocument/2006/relationships/printerSettings" Target="../printerSettings/printerSettings485.bin"/><Relationship Id="rId4" Type="http://schemas.openxmlformats.org/officeDocument/2006/relationships/printerSettings" Target="../printerSettings/printerSettings458.bin"/><Relationship Id="rId9" Type="http://schemas.openxmlformats.org/officeDocument/2006/relationships/printerSettings" Target="../printerSettings/printerSettings463.bin"/><Relationship Id="rId14" Type="http://schemas.openxmlformats.org/officeDocument/2006/relationships/printerSettings" Target="../printerSettings/printerSettings468.bin"/><Relationship Id="rId22" Type="http://schemas.openxmlformats.org/officeDocument/2006/relationships/printerSettings" Target="../printerSettings/printerSettings476.bin"/><Relationship Id="rId27" Type="http://schemas.openxmlformats.org/officeDocument/2006/relationships/printerSettings" Target="../printerSettings/printerSettings481.bin"/><Relationship Id="rId30" Type="http://schemas.openxmlformats.org/officeDocument/2006/relationships/printerSettings" Target="../printerSettings/printerSettings484.bin"/><Relationship Id="rId35" Type="http://schemas.openxmlformats.org/officeDocument/2006/relationships/printerSettings" Target="../printerSettings/printerSettings48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2.bin"/><Relationship Id="rId13" Type="http://schemas.openxmlformats.org/officeDocument/2006/relationships/printerSettings" Target="../printerSettings/printerSettings507.bin"/><Relationship Id="rId18" Type="http://schemas.openxmlformats.org/officeDocument/2006/relationships/printerSettings" Target="../printerSettings/printerSettings512.bin"/><Relationship Id="rId26" Type="http://schemas.openxmlformats.org/officeDocument/2006/relationships/printerSettings" Target="../printerSettings/printerSettings520.bin"/><Relationship Id="rId39" Type="http://schemas.openxmlformats.org/officeDocument/2006/relationships/printerSettings" Target="../printerSettings/printerSettings533.bin"/><Relationship Id="rId3" Type="http://schemas.openxmlformats.org/officeDocument/2006/relationships/printerSettings" Target="../printerSettings/printerSettings497.bin"/><Relationship Id="rId21" Type="http://schemas.openxmlformats.org/officeDocument/2006/relationships/printerSettings" Target="../printerSettings/printerSettings515.bin"/><Relationship Id="rId34" Type="http://schemas.openxmlformats.org/officeDocument/2006/relationships/printerSettings" Target="../printerSettings/printerSettings528.bin"/><Relationship Id="rId7" Type="http://schemas.openxmlformats.org/officeDocument/2006/relationships/printerSettings" Target="../printerSettings/printerSettings501.bin"/><Relationship Id="rId12" Type="http://schemas.openxmlformats.org/officeDocument/2006/relationships/printerSettings" Target="../printerSettings/printerSettings506.bin"/><Relationship Id="rId17" Type="http://schemas.openxmlformats.org/officeDocument/2006/relationships/printerSettings" Target="../printerSettings/printerSettings511.bin"/><Relationship Id="rId25" Type="http://schemas.openxmlformats.org/officeDocument/2006/relationships/printerSettings" Target="../printerSettings/printerSettings519.bin"/><Relationship Id="rId33" Type="http://schemas.openxmlformats.org/officeDocument/2006/relationships/printerSettings" Target="../printerSettings/printerSettings527.bin"/><Relationship Id="rId38" Type="http://schemas.openxmlformats.org/officeDocument/2006/relationships/printerSettings" Target="../printerSettings/printerSettings532.bin"/><Relationship Id="rId2" Type="http://schemas.openxmlformats.org/officeDocument/2006/relationships/printerSettings" Target="../printerSettings/printerSettings496.bin"/><Relationship Id="rId16" Type="http://schemas.openxmlformats.org/officeDocument/2006/relationships/printerSettings" Target="../printerSettings/printerSettings510.bin"/><Relationship Id="rId20" Type="http://schemas.openxmlformats.org/officeDocument/2006/relationships/printerSettings" Target="../printerSettings/printerSettings514.bin"/><Relationship Id="rId29" Type="http://schemas.openxmlformats.org/officeDocument/2006/relationships/printerSettings" Target="../printerSettings/printerSettings523.bin"/><Relationship Id="rId1" Type="http://schemas.openxmlformats.org/officeDocument/2006/relationships/printerSettings" Target="../printerSettings/printerSettings495.bin"/><Relationship Id="rId6" Type="http://schemas.openxmlformats.org/officeDocument/2006/relationships/printerSettings" Target="../printerSettings/printerSettings500.bin"/><Relationship Id="rId11" Type="http://schemas.openxmlformats.org/officeDocument/2006/relationships/printerSettings" Target="../printerSettings/printerSettings505.bin"/><Relationship Id="rId24" Type="http://schemas.openxmlformats.org/officeDocument/2006/relationships/printerSettings" Target="../printerSettings/printerSettings518.bin"/><Relationship Id="rId32" Type="http://schemas.openxmlformats.org/officeDocument/2006/relationships/printerSettings" Target="../printerSettings/printerSettings526.bin"/><Relationship Id="rId37" Type="http://schemas.openxmlformats.org/officeDocument/2006/relationships/printerSettings" Target="../printerSettings/printerSettings531.bin"/><Relationship Id="rId40" Type="http://schemas.openxmlformats.org/officeDocument/2006/relationships/printerSettings" Target="../printerSettings/printerSettings534.bin"/><Relationship Id="rId5" Type="http://schemas.openxmlformats.org/officeDocument/2006/relationships/printerSettings" Target="../printerSettings/printerSettings499.bin"/><Relationship Id="rId15" Type="http://schemas.openxmlformats.org/officeDocument/2006/relationships/printerSettings" Target="../printerSettings/printerSettings509.bin"/><Relationship Id="rId23" Type="http://schemas.openxmlformats.org/officeDocument/2006/relationships/printerSettings" Target="../printerSettings/printerSettings517.bin"/><Relationship Id="rId28" Type="http://schemas.openxmlformats.org/officeDocument/2006/relationships/printerSettings" Target="../printerSettings/printerSettings522.bin"/><Relationship Id="rId36" Type="http://schemas.openxmlformats.org/officeDocument/2006/relationships/printerSettings" Target="../printerSettings/printerSettings530.bin"/><Relationship Id="rId10" Type="http://schemas.openxmlformats.org/officeDocument/2006/relationships/printerSettings" Target="../printerSettings/printerSettings504.bin"/><Relationship Id="rId19" Type="http://schemas.openxmlformats.org/officeDocument/2006/relationships/printerSettings" Target="../printerSettings/printerSettings513.bin"/><Relationship Id="rId31" Type="http://schemas.openxmlformats.org/officeDocument/2006/relationships/printerSettings" Target="../printerSettings/printerSettings525.bin"/><Relationship Id="rId4" Type="http://schemas.openxmlformats.org/officeDocument/2006/relationships/printerSettings" Target="../printerSettings/printerSettings498.bin"/><Relationship Id="rId9" Type="http://schemas.openxmlformats.org/officeDocument/2006/relationships/printerSettings" Target="../printerSettings/printerSettings503.bin"/><Relationship Id="rId14" Type="http://schemas.openxmlformats.org/officeDocument/2006/relationships/printerSettings" Target="../printerSettings/printerSettings508.bin"/><Relationship Id="rId22" Type="http://schemas.openxmlformats.org/officeDocument/2006/relationships/printerSettings" Target="../printerSettings/printerSettings516.bin"/><Relationship Id="rId27" Type="http://schemas.openxmlformats.org/officeDocument/2006/relationships/printerSettings" Target="../printerSettings/printerSettings521.bin"/><Relationship Id="rId30" Type="http://schemas.openxmlformats.org/officeDocument/2006/relationships/printerSettings" Target="../printerSettings/printerSettings524.bin"/><Relationship Id="rId35" Type="http://schemas.openxmlformats.org/officeDocument/2006/relationships/printerSettings" Target="../printerSettings/printerSettings529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2.bin"/><Relationship Id="rId13" Type="http://schemas.openxmlformats.org/officeDocument/2006/relationships/printerSettings" Target="../printerSettings/printerSettings547.bin"/><Relationship Id="rId18" Type="http://schemas.openxmlformats.org/officeDocument/2006/relationships/printerSettings" Target="../printerSettings/printerSettings552.bin"/><Relationship Id="rId26" Type="http://schemas.openxmlformats.org/officeDocument/2006/relationships/printerSettings" Target="../printerSettings/printerSettings560.bin"/><Relationship Id="rId3" Type="http://schemas.openxmlformats.org/officeDocument/2006/relationships/printerSettings" Target="../printerSettings/printerSettings537.bin"/><Relationship Id="rId21" Type="http://schemas.openxmlformats.org/officeDocument/2006/relationships/printerSettings" Target="../printerSettings/printerSettings555.bin"/><Relationship Id="rId7" Type="http://schemas.openxmlformats.org/officeDocument/2006/relationships/printerSettings" Target="../printerSettings/printerSettings541.bin"/><Relationship Id="rId12" Type="http://schemas.openxmlformats.org/officeDocument/2006/relationships/printerSettings" Target="../printerSettings/printerSettings546.bin"/><Relationship Id="rId17" Type="http://schemas.openxmlformats.org/officeDocument/2006/relationships/printerSettings" Target="../printerSettings/printerSettings551.bin"/><Relationship Id="rId25" Type="http://schemas.openxmlformats.org/officeDocument/2006/relationships/printerSettings" Target="../printerSettings/printerSettings559.bin"/><Relationship Id="rId2" Type="http://schemas.openxmlformats.org/officeDocument/2006/relationships/printerSettings" Target="../printerSettings/printerSettings536.bin"/><Relationship Id="rId16" Type="http://schemas.openxmlformats.org/officeDocument/2006/relationships/printerSettings" Target="../printerSettings/printerSettings550.bin"/><Relationship Id="rId20" Type="http://schemas.openxmlformats.org/officeDocument/2006/relationships/printerSettings" Target="../printerSettings/printerSettings554.bin"/><Relationship Id="rId29" Type="http://schemas.openxmlformats.org/officeDocument/2006/relationships/printerSettings" Target="../printerSettings/printerSettings563.bin"/><Relationship Id="rId1" Type="http://schemas.openxmlformats.org/officeDocument/2006/relationships/printerSettings" Target="../printerSettings/printerSettings535.bin"/><Relationship Id="rId6" Type="http://schemas.openxmlformats.org/officeDocument/2006/relationships/printerSettings" Target="../printerSettings/printerSettings540.bin"/><Relationship Id="rId11" Type="http://schemas.openxmlformats.org/officeDocument/2006/relationships/printerSettings" Target="../printerSettings/printerSettings545.bin"/><Relationship Id="rId24" Type="http://schemas.openxmlformats.org/officeDocument/2006/relationships/printerSettings" Target="../printerSettings/printerSettings558.bin"/><Relationship Id="rId5" Type="http://schemas.openxmlformats.org/officeDocument/2006/relationships/printerSettings" Target="../printerSettings/printerSettings539.bin"/><Relationship Id="rId15" Type="http://schemas.openxmlformats.org/officeDocument/2006/relationships/printerSettings" Target="../printerSettings/printerSettings549.bin"/><Relationship Id="rId23" Type="http://schemas.openxmlformats.org/officeDocument/2006/relationships/printerSettings" Target="../printerSettings/printerSettings557.bin"/><Relationship Id="rId28" Type="http://schemas.openxmlformats.org/officeDocument/2006/relationships/printerSettings" Target="../printerSettings/printerSettings562.bin"/><Relationship Id="rId10" Type="http://schemas.openxmlformats.org/officeDocument/2006/relationships/printerSettings" Target="../printerSettings/printerSettings544.bin"/><Relationship Id="rId19" Type="http://schemas.openxmlformats.org/officeDocument/2006/relationships/printerSettings" Target="../printerSettings/printerSettings553.bin"/><Relationship Id="rId4" Type="http://schemas.openxmlformats.org/officeDocument/2006/relationships/printerSettings" Target="../printerSettings/printerSettings538.bin"/><Relationship Id="rId9" Type="http://schemas.openxmlformats.org/officeDocument/2006/relationships/printerSettings" Target="../printerSettings/printerSettings543.bin"/><Relationship Id="rId14" Type="http://schemas.openxmlformats.org/officeDocument/2006/relationships/printerSettings" Target="../printerSettings/printerSettings548.bin"/><Relationship Id="rId22" Type="http://schemas.openxmlformats.org/officeDocument/2006/relationships/printerSettings" Target="../printerSettings/printerSettings556.bin"/><Relationship Id="rId27" Type="http://schemas.openxmlformats.org/officeDocument/2006/relationships/printerSettings" Target="../printerSettings/printerSettings56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1.bin"/><Relationship Id="rId13" Type="http://schemas.openxmlformats.org/officeDocument/2006/relationships/printerSettings" Target="../printerSettings/printerSettings576.bin"/><Relationship Id="rId18" Type="http://schemas.openxmlformats.org/officeDocument/2006/relationships/printerSettings" Target="../printerSettings/printerSettings581.bin"/><Relationship Id="rId26" Type="http://schemas.openxmlformats.org/officeDocument/2006/relationships/printerSettings" Target="../printerSettings/printerSettings589.bin"/><Relationship Id="rId39" Type="http://schemas.openxmlformats.org/officeDocument/2006/relationships/printerSettings" Target="../printerSettings/printerSettings602.bin"/><Relationship Id="rId3" Type="http://schemas.openxmlformats.org/officeDocument/2006/relationships/printerSettings" Target="../printerSettings/printerSettings566.bin"/><Relationship Id="rId21" Type="http://schemas.openxmlformats.org/officeDocument/2006/relationships/printerSettings" Target="../printerSettings/printerSettings584.bin"/><Relationship Id="rId34" Type="http://schemas.openxmlformats.org/officeDocument/2006/relationships/printerSettings" Target="../printerSettings/printerSettings597.bin"/><Relationship Id="rId7" Type="http://schemas.openxmlformats.org/officeDocument/2006/relationships/printerSettings" Target="../printerSettings/printerSettings570.bin"/><Relationship Id="rId12" Type="http://schemas.openxmlformats.org/officeDocument/2006/relationships/printerSettings" Target="../printerSettings/printerSettings575.bin"/><Relationship Id="rId17" Type="http://schemas.openxmlformats.org/officeDocument/2006/relationships/printerSettings" Target="../printerSettings/printerSettings580.bin"/><Relationship Id="rId25" Type="http://schemas.openxmlformats.org/officeDocument/2006/relationships/printerSettings" Target="../printerSettings/printerSettings588.bin"/><Relationship Id="rId33" Type="http://schemas.openxmlformats.org/officeDocument/2006/relationships/printerSettings" Target="../printerSettings/printerSettings596.bin"/><Relationship Id="rId38" Type="http://schemas.openxmlformats.org/officeDocument/2006/relationships/printerSettings" Target="../printerSettings/printerSettings601.bin"/><Relationship Id="rId2" Type="http://schemas.openxmlformats.org/officeDocument/2006/relationships/printerSettings" Target="../printerSettings/printerSettings565.bin"/><Relationship Id="rId16" Type="http://schemas.openxmlformats.org/officeDocument/2006/relationships/printerSettings" Target="../printerSettings/printerSettings579.bin"/><Relationship Id="rId20" Type="http://schemas.openxmlformats.org/officeDocument/2006/relationships/printerSettings" Target="../printerSettings/printerSettings583.bin"/><Relationship Id="rId29" Type="http://schemas.openxmlformats.org/officeDocument/2006/relationships/printerSettings" Target="../printerSettings/printerSettings592.bin"/><Relationship Id="rId1" Type="http://schemas.openxmlformats.org/officeDocument/2006/relationships/printerSettings" Target="../printerSettings/printerSettings564.bin"/><Relationship Id="rId6" Type="http://schemas.openxmlformats.org/officeDocument/2006/relationships/printerSettings" Target="../printerSettings/printerSettings569.bin"/><Relationship Id="rId11" Type="http://schemas.openxmlformats.org/officeDocument/2006/relationships/printerSettings" Target="../printerSettings/printerSettings574.bin"/><Relationship Id="rId24" Type="http://schemas.openxmlformats.org/officeDocument/2006/relationships/printerSettings" Target="../printerSettings/printerSettings587.bin"/><Relationship Id="rId32" Type="http://schemas.openxmlformats.org/officeDocument/2006/relationships/printerSettings" Target="../printerSettings/printerSettings595.bin"/><Relationship Id="rId37" Type="http://schemas.openxmlformats.org/officeDocument/2006/relationships/printerSettings" Target="../printerSettings/printerSettings600.bin"/><Relationship Id="rId40" Type="http://schemas.openxmlformats.org/officeDocument/2006/relationships/printerSettings" Target="../printerSettings/printerSettings603.bin"/><Relationship Id="rId5" Type="http://schemas.openxmlformats.org/officeDocument/2006/relationships/printerSettings" Target="../printerSettings/printerSettings568.bin"/><Relationship Id="rId15" Type="http://schemas.openxmlformats.org/officeDocument/2006/relationships/printerSettings" Target="../printerSettings/printerSettings578.bin"/><Relationship Id="rId23" Type="http://schemas.openxmlformats.org/officeDocument/2006/relationships/printerSettings" Target="../printerSettings/printerSettings586.bin"/><Relationship Id="rId28" Type="http://schemas.openxmlformats.org/officeDocument/2006/relationships/printerSettings" Target="../printerSettings/printerSettings591.bin"/><Relationship Id="rId36" Type="http://schemas.openxmlformats.org/officeDocument/2006/relationships/printerSettings" Target="../printerSettings/printerSettings599.bin"/><Relationship Id="rId10" Type="http://schemas.openxmlformats.org/officeDocument/2006/relationships/printerSettings" Target="../printerSettings/printerSettings573.bin"/><Relationship Id="rId19" Type="http://schemas.openxmlformats.org/officeDocument/2006/relationships/printerSettings" Target="../printerSettings/printerSettings582.bin"/><Relationship Id="rId31" Type="http://schemas.openxmlformats.org/officeDocument/2006/relationships/printerSettings" Target="../printerSettings/printerSettings594.bin"/><Relationship Id="rId4" Type="http://schemas.openxmlformats.org/officeDocument/2006/relationships/printerSettings" Target="../printerSettings/printerSettings567.bin"/><Relationship Id="rId9" Type="http://schemas.openxmlformats.org/officeDocument/2006/relationships/printerSettings" Target="../printerSettings/printerSettings572.bin"/><Relationship Id="rId14" Type="http://schemas.openxmlformats.org/officeDocument/2006/relationships/printerSettings" Target="../printerSettings/printerSettings577.bin"/><Relationship Id="rId22" Type="http://schemas.openxmlformats.org/officeDocument/2006/relationships/printerSettings" Target="../printerSettings/printerSettings585.bin"/><Relationship Id="rId27" Type="http://schemas.openxmlformats.org/officeDocument/2006/relationships/printerSettings" Target="../printerSettings/printerSettings590.bin"/><Relationship Id="rId30" Type="http://schemas.openxmlformats.org/officeDocument/2006/relationships/printerSettings" Target="../printerSettings/printerSettings593.bin"/><Relationship Id="rId35" Type="http://schemas.openxmlformats.org/officeDocument/2006/relationships/printerSettings" Target="../printerSettings/printerSettings59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13" Type="http://schemas.openxmlformats.org/officeDocument/2006/relationships/printerSettings" Target="../printerSettings/printerSettings46.bin"/><Relationship Id="rId18" Type="http://schemas.openxmlformats.org/officeDocument/2006/relationships/printerSettings" Target="../printerSettings/printerSettings51.bin"/><Relationship Id="rId26" Type="http://schemas.openxmlformats.org/officeDocument/2006/relationships/printerSettings" Target="../printerSettings/printerSettings59.bin"/><Relationship Id="rId3" Type="http://schemas.openxmlformats.org/officeDocument/2006/relationships/printerSettings" Target="../printerSettings/printerSettings36.bin"/><Relationship Id="rId21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40.bin"/><Relationship Id="rId12" Type="http://schemas.openxmlformats.org/officeDocument/2006/relationships/printerSettings" Target="../printerSettings/printerSettings45.bin"/><Relationship Id="rId17" Type="http://schemas.openxmlformats.org/officeDocument/2006/relationships/printerSettings" Target="../printerSettings/printerSettings50.bin"/><Relationship Id="rId25" Type="http://schemas.openxmlformats.org/officeDocument/2006/relationships/printerSettings" Target="../printerSettings/printerSettings58.bin"/><Relationship Id="rId3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35.bin"/><Relationship Id="rId16" Type="http://schemas.openxmlformats.org/officeDocument/2006/relationships/printerSettings" Target="../printerSettings/printerSettings49.bin"/><Relationship Id="rId20" Type="http://schemas.openxmlformats.org/officeDocument/2006/relationships/printerSettings" Target="../printerSettings/printerSettings53.bin"/><Relationship Id="rId29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24" Type="http://schemas.openxmlformats.org/officeDocument/2006/relationships/printerSettings" Target="../printerSettings/printerSettings57.bin"/><Relationship Id="rId32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38.bin"/><Relationship Id="rId15" Type="http://schemas.openxmlformats.org/officeDocument/2006/relationships/printerSettings" Target="../printerSettings/printerSettings48.bin"/><Relationship Id="rId23" Type="http://schemas.openxmlformats.org/officeDocument/2006/relationships/printerSettings" Target="../printerSettings/printerSettings56.bin"/><Relationship Id="rId28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43.bin"/><Relationship Id="rId19" Type="http://schemas.openxmlformats.org/officeDocument/2006/relationships/printerSettings" Target="../printerSettings/printerSettings52.bin"/><Relationship Id="rId31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Relationship Id="rId14" Type="http://schemas.openxmlformats.org/officeDocument/2006/relationships/printerSettings" Target="../printerSettings/printerSettings47.bin"/><Relationship Id="rId22" Type="http://schemas.openxmlformats.org/officeDocument/2006/relationships/printerSettings" Target="../printerSettings/printerSettings55.bin"/><Relationship Id="rId27" Type="http://schemas.openxmlformats.org/officeDocument/2006/relationships/printerSettings" Target="../printerSettings/printerSettings60.bin"/><Relationship Id="rId30" Type="http://schemas.openxmlformats.org/officeDocument/2006/relationships/printerSettings" Target="../printerSettings/printerSettings63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1.bin"/><Relationship Id="rId13" Type="http://schemas.openxmlformats.org/officeDocument/2006/relationships/printerSettings" Target="../printerSettings/printerSettings616.bin"/><Relationship Id="rId18" Type="http://schemas.openxmlformats.org/officeDocument/2006/relationships/printerSettings" Target="../printerSettings/printerSettings621.bin"/><Relationship Id="rId26" Type="http://schemas.openxmlformats.org/officeDocument/2006/relationships/printerSettings" Target="../printerSettings/printerSettings629.bin"/><Relationship Id="rId39" Type="http://schemas.openxmlformats.org/officeDocument/2006/relationships/printerSettings" Target="../printerSettings/printerSettings642.bin"/><Relationship Id="rId3" Type="http://schemas.openxmlformats.org/officeDocument/2006/relationships/printerSettings" Target="../printerSettings/printerSettings606.bin"/><Relationship Id="rId21" Type="http://schemas.openxmlformats.org/officeDocument/2006/relationships/printerSettings" Target="../printerSettings/printerSettings624.bin"/><Relationship Id="rId34" Type="http://schemas.openxmlformats.org/officeDocument/2006/relationships/printerSettings" Target="../printerSettings/printerSettings637.bin"/><Relationship Id="rId7" Type="http://schemas.openxmlformats.org/officeDocument/2006/relationships/printerSettings" Target="../printerSettings/printerSettings610.bin"/><Relationship Id="rId12" Type="http://schemas.openxmlformats.org/officeDocument/2006/relationships/printerSettings" Target="../printerSettings/printerSettings615.bin"/><Relationship Id="rId17" Type="http://schemas.openxmlformats.org/officeDocument/2006/relationships/printerSettings" Target="../printerSettings/printerSettings620.bin"/><Relationship Id="rId25" Type="http://schemas.openxmlformats.org/officeDocument/2006/relationships/printerSettings" Target="../printerSettings/printerSettings628.bin"/><Relationship Id="rId33" Type="http://schemas.openxmlformats.org/officeDocument/2006/relationships/printerSettings" Target="../printerSettings/printerSettings636.bin"/><Relationship Id="rId38" Type="http://schemas.openxmlformats.org/officeDocument/2006/relationships/printerSettings" Target="../printerSettings/printerSettings641.bin"/><Relationship Id="rId2" Type="http://schemas.openxmlformats.org/officeDocument/2006/relationships/printerSettings" Target="../printerSettings/printerSettings605.bin"/><Relationship Id="rId16" Type="http://schemas.openxmlformats.org/officeDocument/2006/relationships/printerSettings" Target="../printerSettings/printerSettings619.bin"/><Relationship Id="rId20" Type="http://schemas.openxmlformats.org/officeDocument/2006/relationships/printerSettings" Target="../printerSettings/printerSettings623.bin"/><Relationship Id="rId29" Type="http://schemas.openxmlformats.org/officeDocument/2006/relationships/printerSettings" Target="../printerSettings/printerSettings632.bin"/><Relationship Id="rId1" Type="http://schemas.openxmlformats.org/officeDocument/2006/relationships/printerSettings" Target="../printerSettings/printerSettings604.bin"/><Relationship Id="rId6" Type="http://schemas.openxmlformats.org/officeDocument/2006/relationships/printerSettings" Target="../printerSettings/printerSettings609.bin"/><Relationship Id="rId11" Type="http://schemas.openxmlformats.org/officeDocument/2006/relationships/printerSettings" Target="../printerSettings/printerSettings614.bin"/><Relationship Id="rId24" Type="http://schemas.openxmlformats.org/officeDocument/2006/relationships/printerSettings" Target="../printerSettings/printerSettings627.bin"/><Relationship Id="rId32" Type="http://schemas.openxmlformats.org/officeDocument/2006/relationships/printerSettings" Target="../printerSettings/printerSettings635.bin"/><Relationship Id="rId37" Type="http://schemas.openxmlformats.org/officeDocument/2006/relationships/printerSettings" Target="../printerSettings/printerSettings640.bin"/><Relationship Id="rId5" Type="http://schemas.openxmlformats.org/officeDocument/2006/relationships/printerSettings" Target="../printerSettings/printerSettings608.bin"/><Relationship Id="rId15" Type="http://schemas.openxmlformats.org/officeDocument/2006/relationships/printerSettings" Target="../printerSettings/printerSettings618.bin"/><Relationship Id="rId23" Type="http://schemas.openxmlformats.org/officeDocument/2006/relationships/printerSettings" Target="../printerSettings/printerSettings626.bin"/><Relationship Id="rId28" Type="http://schemas.openxmlformats.org/officeDocument/2006/relationships/printerSettings" Target="../printerSettings/printerSettings631.bin"/><Relationship Id="rId36" Type="http://schemas.openxmlformats.org/officeDocument/2006/relationships/printerSettings" Target="../printerSettings/printerSettings639.bin"/><Relationship Id="rId10" Type="http://schemas.openxmlformats.org/officeDocument/2006/relationships/printerSettings" Target="../printerSettings/printerSettings613.bin"/><Relationship Id="rId19" Type="http://schemas.openxmlformats.org/officeDocument/2006/relationships/printerSettings" Target="../printerSettings/printerSettings622.bin"/><Relationship Id="rId31" Type="http://schemas.openxmlformats.org/officeDocument/2006/relationships/printerSettings" Target="../printerSettings/printerSettings634.bin"/><Relationship Id="rId4" Type="http://schemas.openxmlformats.org/officeDocument/2006/relationships/printerSettings" Target="../printerSettings/printerSettings607.bin"/><Relationship Id="rId9" Type="http://schemas.openxmlformats.org/officeDocument/2006/relationships/printerSettings" Target="../printerSettings/printerSettings612.bin"/><Relationship Id="rId14" Type="http://schemas.openxmlformats.org/officeDocument/2006/relationships/printerSettings" Target="../printerSettings/printerSettings617.bin"/><Relationship Id="rId22" Type="http://schemas.openxmlformats.org/officeDocument/2006/relationships/printerSettings" Target="../printerSettings/printerSettings625.bin"/><Relationship Id="rId27" Type="http://schemas.openxmlformats.org/officeDocument/2006/relationships/printerSettings" Target="../printerSettings/printerSettings630.bin"/><Relationship Id="rId30" Type="http://schemas.openxmlformats.org/officeDocument/2006/relationships/printerSettings" Target="../printerSettings/printerSettings633.bin"/><Relationship Id="rId35" Type="http://schemas.openxmlformats.org/officeDocument/2006/relationships/printerSettings" Target="../printerSettings/printerSettings638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0.bin"/><Relationship Id="rId13" Type="http://schemas.openxmlformats.org/officeDocument/2006/relationships/printerSettings" Target="../printerSettings/printerSettings655.bin"/><Relationship Id="rId18" Type="http://schemas.openxmlformats.org/officeDocument/2006/relationships/printerSettings" Target="../printerSettings/printerSettings660.bin"/><Relationship Id="rId26" Type="http://schemas.openxmlformats.org/officeDocument/2006/relationships/printerSettings" Target="../printerSettings/printerSettings668.bin"/><Relationship Id="rId39" Type="http://schemas.openxmlformats.org/officeDocument/2006/relationships/printerSettings" Target="../printerSettings/printerSettings681.bin"/><Relationship Id="rId3" Type="http://schemas.openxmlformats.org/officeDocument/2006/relationships/printerSettings" Target="../printerSettings/printerSettings645.bin"/><Relationship Id="rId21" Type="http://schemas.openxmlformats.org/officeDocument/2006/relationships/printerSettings" Target="../printerSettings/printerSettings663.bin"/><Relationship Id="rId34" Type="http://schemas.openxmlformats.org/officeDocument/2006/relationships/printerSettings" Target="../printerSettings/printerSettings676.bin"/><Relationship Id="rId7" Type="http://schemas.openxmlformats.org/officeDocument/2006/relationships/printerSettings" Target="../printerSettings/printerSettings649.bin"/><Relationship Id="rId12" Type="http://schemas.openxmlformats.org/officeDocument/2006/relationships/printerSettings" Target="../printerSettings/printerSettings654.bin"/><Relationship Id="rId17" Type="http://schemas.openxmlformats.org/officeDocument/2006/relationships/printerSettings" Target="../printerSettings/printerSettings659.bin"/><Relationship Id="rId25" Type="http://schemas.openxmlformats.org/officeDocument/2006/relationships/printerSettings" Target="../printerSettings/printerSettings667.bin"/><Relationship Id="rId33" Type="http://schemas.openxmlformats.org/officeDocument/2006/relationships/printerSettings" Target="../printerSettings/printerSettings675.bin"/><Relationship Id="rId38" Type="http://schemas.openxmlformats.org/officeDocument/2006/relationships/printerSettings" Target="../printerSettings/printerSettings680.bin"/><Relationship Id="rId2" Type="http://schemas.openxmlformats.org/officeDocument/2006/relationships/printerSettings" Target="../printerSettings/printerSettings644.bin"/><Relationship Id="rId16" Type="http://schemas.openxmlformats.org/officeDocument/2006/relationships/printerSettings" Target="../printerSettings/printerSettings658.bin"/><Relationship Id="rId20" Type="http://schemas.openxmlformats.org/officeDocument/2006/relationships/printerSettings" Target="../printerSettings/printerSettings662.bin"/><Relationship Id="rId29" Type="http://schemas.openxmlformats.org/officeDocument/2006/relationships/printerSettings" Target="../printerSettings/printerSettings671.bin"/><Relationship Id="rId1" Type="http://schemas.openxmlformats.org/officeDocument/2006/relationships/printerSettings" Target="../printerSettings/printerSettings643.bin"/><Relationship Id="rId6" Type="http://schemas.openxmlformats.org/officeDocument/2006/relationships/printerSettings" Target="../printerSettings/printerSettings648.bin"/><Relationship Id="rId11" Type="http://schemas.openxmlformats.org/officeDocument/2006/relationships/printerSettings" Target="../printerSettings/printerSettings653.bin"/><Relationship Id="rId24" Type="http://schemas.openxmlformats.org/officeDocument/2006/relationships/printerSettings" Target="../printerSettings/printerSettings666.bin"/><Relationship Id="rId32" Type="http://schemas.openxmlformats.org/officeDocument/2006/relationships/printerSettings" Target="../printerSettings/printerSettings674.bin"/><Relationship Id="rId37" Type="http://schemas.openxmlformats.org/officeDocument/2006/relationships/printerSettings" Target="../printerSettings/printerSettings679.bin"/><Relationship Id="rId40" Type="http://schemas.openxmlformats.org/officeDocument/2006/relationships/printerSettings" Target="../printerSettings/printerSettings682.bin"/><Relationship Id="rId5" Type="http://schemas.openxmlformats.org/officeDocument/2006/relationships/printerSettings" Target="../printerSettings/printerSettings647.bin"/><Relationship Id="rId15" Type="http://schemas.openxmlformats.org/officeDocument/2006/relationships/printerSettings" Target="../printerSettings/printerSettings657.bin"/><Relationship Id="rId23" Type="http://schemas.openxmlformats.org/officeDocument/2006/relationships/printerSettings" Target="../printerSettings/printerSettings665.bin"/><Relationship Id="rId28" Type="http://schemas.openxmlformats.org/officeDocument/2006/relationships/printerSettings" Target="../printerSettings/printerSettings670.bin"/><Relationship Id="rId36" Type="http://schemas.openxmlformats.org/officeDocument/2006/relationships/printerSettings" Target="../printerSettings/printerSettings678.bin"/><Relationship Id="rId10" Type="http://schemas.openxmlformats.org/officeDocument/2006/relationships/printerSettings" Target="../printerSettings/printerSettings652.bin"/><Relationship Id="rId19" Type="http://schemas.openxmlformats.org/officeDocument/2006/relationships/printerSettings" Target="../printerSettings/printerSettings661.bin"/><Relationship Id="rId31" Type="http://schemas.openxmlformats.org/officeDocument/2006/relationships/printerSettings" Target="../printerSettings/printerSettings673.bin"/><Relationship Id="rId4" Type="http://schemas.openxmlformats.org/officeDocument/2006/relationships/printerSettings" Target="../printerSettings/printerSettings646.bin"/><Relationship Id="rId9" Type="http://schemas.openxmlformats.org/officeDocument/2006/relationships/printerSettings" Target="../printerSettings/printerSettings651.bin"/><Relationship Id="rId14" Type="http://schemas.openxmlformats.org/officeDocument/2006/relationships/printerSettings" Target="../printerSettings/printerSettings656.bin"/><Relationship Id="rId22" Type="http://schemas.openxmlformats.org/officeDocument/2006/relationships/printerSettings" Target="../printerSettings/printerSettings664.bin"/><Relationship Id="rId27" Type="http://schemas.openxmlformats.org/officeDocument/2006/relationships/printerSettings" Target="../printerSettings/printerSettings669.bin"/><Relationship Id="rId30" Type="http://schemas.openxmlformats.org/officeDocument/2006/relationships/printerSettings" Target="../printerSettings/printerSettings672.bin"/><Relationship Id="rId35" Type="http://schemas.openxmlformats.org/officeDocument/2006/relationships/printerSettings" Target="../printerSettings/printerSettings67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26" Type="http://schemas.openxmlformats.org/officeDocument/2006/relationships/printerSettings" Target="../printerSettings/printerSettings708.bin"/><Relationship Id="rId39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34" Type="http://schemas.openxmlformats.org/officeDocument/2006/relationships/printerSettings" Target="../printerSettings/printerSettings716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5" Type="http://schemas.openxmlformats.org/officeDocument/2006/relationships/printerSettings" Target="../printerSettings/printerSettings707.bin"/><Relationship Id="rId33" Type="http://schemas.openxmlformats.org/officeDocument/2006/relationships/printerSettings" Target="../printerSettings/printerSettings715.bin"/><Relationship Id="rId38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29" Type="http://schemas.openxmlformats.org/officeDocument/2006/relationships/printerSettings" Target="../printerSettings/printerSettings711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24" Type="http://schemas.openxmlformats.org/officeDocument/2006/relationships/printerSettings" Target="../printerSettings/printerSettings706.bin"/><Relationship Id="rId32" Type="http://schemas.openxmlformats.org/officeDocument/2006/relationships/printerSettings" Target="../printerSettings/printerSettings714.bin"/><Relationship Id="rId37" Type="http://schemas.openxmlformats.org/officeDocument/2006/relationships/printerSettings" Target="../printerSettings/printerSettings719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23" Type="http://schemas.openxmlformats.org/officeDocument/2006/relationships/printerSettings" Target="../printerSettings/printerSettings705.bin"/><Relationship Id="rId28" Type="http://schemas.openxmlformats.org/officeDocument/2006/relationships/printerSettings" Target="../printerSettings/printerSettings710.bin"/><Relationship Id="rId36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31" Type="http://schemas.openxmlformats.org/officeDocument/2006/relationships/printerSettings" Target="../printerSettings/printerSettings713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printerSettings" Target="../printerSettings/printerSettings704.bin"/><Relationship Id="rId27" Type="http://schemas.openxmlformats.org/officeDocument/2006/relationships/printerSettings" Target="../printerSettings/printerSettings709.bin"/><Relationship Id="rId30" Type="http://schemas.openxmlformats.org/officeDocument/2006/relationships/printerSettings" Target="../printerSettings/printerSettings712.bin"/><Relationship Id="rId35" Type="http://schemas.openxmlformats.org/officeDocument/2006/relationships/printerSettings" Target="../printerSettings/printerSettings71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29.bin"/><Relationship Id="rId13" Type="http://schemas.openxmlformats.org/officeDocument/2006/relationships/printerSettings" Target="../printerSettings/printerSettings734.bin"/><Relationship Id="rId18" Type="http://schemas.openxmlformats.org/officeDocument/2006/relationships/printerSettings" Target="../printerSettings/printerSettings739.bin"/><Relationship Id="rId26" Type="http://schemas.openxmlformats.org/officeDocument/2006/relationships/printerSettings" Target="../printerSettings/printerSettings747.bin"/><Relationship Id="rId3" Type="http://schemas.openxmlformats.org/officeDocument/2006/relationships/printerSettings" Target="../printerSettings/printerSettings724.bin"/><Relationship Id="rId21" Type="http://schemas.openxmlformats.org/officeDocument/2006/relationships/printerSettings" Target="../printerSettings/printerSettings742.bin"/><Relationship Id="rId7" Type="http://schemas.openxmlformats.org/officeDocument/2006/relationships/printerSettings" Target="../printerSettings/printerSettings728.bin"/><Relationship Id="rId12" Type="http://schemas.openxmlformats.org/officeDocument/2006/relationships/printerSettings" Target="../printerSettings/printerSettings733.bin"/><Relationship Id="rId17" Type="http://schemas.openxmlformats.org/officeDocument/2006/relationships/printerSettings" Target="../printerSettings/printerSettings738.bin"/><Relationship Id="rId25" Type="http://schemas.openxmlformats.org/officeDocument/2006/relationships/printerSettings" Target="../printerSettings/printerSettings746.bin"/><Relationship Id="rId2" Type="http://schemas.openxmlformats.org/officeDocument/2006/relationships/printerSettings" Target="../printerSettings/printerSettings723.bin"/><Relationship Id="rId16" Type="http://schemas.openxmlformats.org/officeDocument/2006/relationships/printerSettings" Target="../printerSettings/printerSettings737.bin"/><Relationship Id="rId20" Type="http://schemas.openxmlformats.org/officeDocument/2006/relationships/printerSettings" Target="../printerSettings/printerSettings741.bin"/><Relationship Id="rId29" Type="http://schemas.openxmlformats.org/officeDocument/2006/relationships/printerSettings" Target="../printerSettings/printerSettings750.bin"/><Relationship Id="rId1" Type="http://schemas.openxmlformats.org/officeDocument/2006/relationships/printerSettings" Target="../printerSettings/printerSettings722.bin"/><Relationship Id="rId6" Type="http://schemas.openxmlformats.org/officeDocument/2006/relationships/printerSettings" Target="../printerSettings/printerSettings727.bin"/><Relationship Id="rId11" Type="http://schemas.openxmlformats.org/officeDocument/2006/relationships/printerSettings" Target="../printerSettings/printerSettings732.bin"/><Relationship Id="rId24" Type="http://schemas.openxmlformats.org/officeDocument/2006/relationships/printerSettings" Target="../printerSettings/printerSettings745.bin"/><Relationship Id="rId5" Type="http://schemas.openxmlformats.org/officeDocument/2006/relationships/printerSettings" Target="../printerSettings/printerSettings726.bin"/><Relationship Id="rId15" Type="http://schemas.openxmlformats.org/officeDocument/2006/relationships/printerSettings" Target="../printerSettings/printerSettings736.bin"/><Relationship Id="rId23" Type="http://schemas.openxmlformats.org/officeDocument/2006/relationships/printerSettings" Target="../printerSettings/printerSettings744.bin"/><Relationship Id="rId28" Type="http://schemas.openxmlformats.org/officeDocument/2006/relationships/printerSettings" Target="../printerSettings/printerSettings749.bin"/><Relationship Id="rId10" Type="http://schemas.openxmlformats.org/officeDocument/2006/relationships/printerSettings" Target="../printerSettings/printerSettings731.bin"/><Relationship Id="rId19" Type="http://schemas.openxmlformats.org/officeDocument/2006/relationships/printerSettings" Target="../printerSettings/printerSettings740.bin"/><Relationship Id="rId4" Type="http://schemas.openxmlformats.org/officeDocument/2006/relationships/printerSettings" Target="../printerSettings/printerSettings725.bin"/><Relationship Id="rId9" Type="http://schemas.openxmlformats.org/officeDocument/2006/relationships/printerSettings" Target="../printerSettings/printerSettings730.bin"/><Relationship Id="rId14" Type="http://schemas.openxmlformats.org/officeDocument/2006/relationships/printerSettings" Target="../printerSettings/printerSettings735.bin"/><Relationship Id="rId22" Type="http://schemas.openxmlformats.org/officeDocument/2006/relationships/printerSettings" Target="../printerSettings/printerSettings743.bin"/><Relationship Id="rId27" Type="http://schemas.openxmlformats.org/officeDocument/2006/relationships/printerSettings" Target="../printerSettings/printerSettings748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8.bin"/><Relationship Id="rId13" Type="http://schemas.openxmlformats.org/officeDocument/2006/relationships/printerSettings" Target="../printerSettings/printerSettings763.bin"/><Relationship Id="rId18" Type="http://schemas.openxmlformats.org/officeDocument/2006/relationships/printerSettings" Target="../printerSettings/printerSettings768.bin"/><Relationship Id="rId26" Type="http://schemas.openxmlformats.org/officeDocument/2006/relationships/printerSettings" Target="../printerSettings/printerSettings776.bin"/><Relationship Id="rId39" Type="http://schemas.openxmlformats.org/officeDocument/2006/relationships/printerSettings" Target="../printerSettings/printerSettings789.bin"/><Relationship Id="rId3" Type="http://schemas.openxmlformats.org/officeDocument/2006/relationships/printerSettings" Target="../printerSettings/printerSettings753.bin"/><Relationship Id="rId21" Type="http://schemas.openxmlformats.org/officeDocument/2006/relationships/printerSettings" Target="../printerSettings/printerSettings771.bin"/><Relationship Id="rId34" Type="http://schemas.openxmlformats.org/officeDocument/2006/relationships/printerSettings" Target="../printerSettings/printerSettings784.bin"/><Relationship Id="rId7" Type="http://schemas.openxmlformats.org/officeDocument/2006/relationships/printerSettings" Target="../printerSettings/printerSettings757.bin"/><Relationship Id="rId12" Type="http://schemas.openxmlformats.org/officeDocument/2006/relationships/printerSettings" Target="../printerSettings/printerSettings762.bin"/><Relationship Id="rId17" Type="http://schemas.openxmlformats.org/officeDocument/2006/relationships/printerSettings" Target="../printerSettings/printerSettings767.bin"/><Relationship Id="rId25" Type="http://schemas.openxmlformats.org/officeDocument/2006/relationships/printerSettings" Target="../printerSettings/printerSettings775.bin"/><Relationship Id="rId33" Type="http://schemas.openxmlformats.org/officeDocument/2006/relationships/printerSettings" Target="../printerSettings/printerSettings783.bin"/><Relationship Id="rId38" Type="http://schemas.openxmlformats.org/officeDocument/2006/relationships/printerSettings" Target="../printerSettings/printerSettings788.bin"/><Relationship Id="rId2" Type="http://schemas.openxmlformats.org/officeDocument/2006/relationships/printerSettings" Target="../printerSettings/printerSettings752.bin"/><Relationship Id="rId16" Type="http://schemas.openxmlformats.org/officeDocument/2006/relationships/printerSettings" Target="../printerSettings/printerSettings766.bin"/><Relationship Id="rId20" Type="http://schemas.openxmlformats.org/officeDocument/2006/relationships/printerSettings" Target="../printerSettings/printerSettings770.bin"/><Relationship Id="rId29" Type="http://schemas.openxmlformats.org/officeDocument/2006/relationships/printerSettings" Target="../printerSettings/printerSettings779.bin"/><Relationship Id="rId1" Type="http://schemas.openxmlformats.org/officeDocument/2006/relationships/printerSettings" Target="../printerSettings/printerSettings751.bin"/><Relationship Id="rId6" Type="http://schemas.openxmlformats.org/officeDocument/2006/relationships/printerSettings" Target="../printerSettings/printerSettings756.bin"/><Relationship Id="rId11" Type="http://schemas.openxmlformats.org/officeDocument/2006/relationships/printerSettings" Target="../printerSettings/printerSettings761.bin"/><Relationship Id="rId24" Type="http://schemas.openxmlformats.org/officeDocument/2006/relationships/printerSettings" Target="../printerSettings/printerSettings774.bin"/><Relationship Id="rId32" Type="http://schemas.openxmlformats.org/officeDocument/2006/relationships/printerSettings" Target="../printerSettings/printerSettings782.bin"/><Relationship Id="rId37" Type="http://schemas.openxmlformats.org/officeDocument/2006/relationships/printerSettings" Target="../printerSettings/printerSettings787.bin"/><Relationship Id="rId40" Type="http://schemas.openxmlformats.org/officeDocument/2006/relationships/printerSettings" Target="../printerSettings/printerSettings790.bin"/><Relationship Id="rId5" Type="http://schemas.openxmlformats.org/officeDocument/2006/relationships/printerSettings" Target="../printerSettings/printerSettings755.bin"/><Relationship Id="rId15" Type="http://schemas.openxmlformats.org/officeDocument/2006/relationships/printerSettings" Target="../printerSettings/printerSettings765.bin"/><Relationship Id="rId23" Type="http://schemas.openxmlformats.org/officeDocument/2006/relationships/printerSettings" Target="../printerSettings/printerSettings773.bin"/><Relationship Id="rId28" Type="http://schemas.openxmlformats.org/officeDocument/2006/relationships/printerSettings" Target="../printerSettings/printerSettings778.bin"/><Relationship Id="rId36" Type="http://schemas.openxmlformats.org/officeDocument/2006/relationships/printerSettings" Target="../printerSettings/printerSettings786.bin"/><Relationship Id="rId10" Type="http://schemas.openxmlformats.org/officeDocument/2006/relationships/printerSettings" Target="../printerSettings/printerSettings760.bin"/><Relationship Id="rId19" Type="http://schemas.openxmlformats.org/officeDocument/2006/relationships/printerSettings" Target="../printerSettings/printerSettings769.bin"/><Relationship Id="rId31" Type="http://schemas.openxmlformats.org/officeDocument/2006/relationships/printerSettings" Target="../printerSettings/printerSettings781.bin"/><Relationship Id="rId4" Type="http://schemas.openxmlformats.org/officeDocument/2006/relationships/printerSettings" Target="../printerSettings/printerSettings754.bin"/><Relationship Id="rId9" Type="http://schemas.openxmlformats.org/officeDocument/2006/relationships/printerSettings" Target="../printerSettings/printerSettings759.bin"/><Relationship Id="rId14" Type="http://schemas.openxmlformats.org/officeDocument/2006/relationships/printerSettings" Target="../printerSettings/printerSettings764.bin"/><Relationship Id="rId22" Type="http://schemas.openxmlformats.org/officeDocument/2006/relationships/printerSettings" Target="../printerSettings/printerSettings772.bin"/><Relationship Id="rId27" Type="http://schemas.openxmlformats.org/officeDocument/2006/relationships/printerSettings" Target="../printerSettings/printerSettings777.bin"/><Relationship Id="rId30" Type="http://schemas.openxmlformats.org/officeDocument/2006/relationships/printerSettings" Target="../printerSettings/printerSettings780.bin"/><Relationship Id="rId35" Type="http://schemas.openxmlformats.org/officeDocument/2006/relationships/printerSettings" Target="../printerSettings/printerSettings785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98.bin"/><Relationship Id="rId13" Type="http://schemas.openxmlformats.org/officeDocument/2006/relationships/printerSettings" Target="../printerSettings/printerSettings803.bin"/><Relationship Id="rId18" Type="http://schemas.openxmlformats.org/officeDocument/2006/relationships/printerSettings" Target="../printerSettings/printerSettings808.bin"/><Relationship Id="rId26" Type="http://schemas.openxmlformats.org/officeDocument/2006/relationships/printerSettings" Target="../printerSettings/printerSettings816.bin"/><Relationship Id="rId3" Type="http://schemas.openxmlformats.org/officeDocument/2006/relationships/printerSettings" Target="../printerSettings/printerSettings793.bin"/><Relationship Id="rId21" Type="http://schemas.openxmlformats.org/officeDocument/2006/relationships/printerSettings" Target="../printerSettings/printerSettings811.bin"/><Relationship Id="rId34" Type="http://schemas.openxmlformats.org/officeDocument/2006/relationships/printerSettings" Target="../printerSettings/printerSettings824.bin"/><Relationship Id="rId7" Type="http://schemas.openxmlformats.org/officeDocument/2006/relationships/printerSettings" Target="../printerSettings/printerSettings797.bin"/><Relationship Id="rId12" Type="http://schemas.openxmlformats.org/officeDocument/2006/relationships/printerSettings" Target="../printerSettings/printerSettings802.bin"/><Relationship Id="rId17" Type="http://schemas.openxmlformats.org/officeDocument/2006/relationships/printerSettings" Target="../printerSettings/printerSettings807.bin"/><Relationship Id="rId25" Type="http://schemas.openxmlformats.org/officeDocument/2006/relationships/printerSettings" Target="../printerSettings/printerSettings815.bin"/><Relationship Id="rId33" Type="http://schemas.openxmlformats.org/officeDocument/2006/relationships/printerSettings" Target="../printerSettings/printerSettings823.bin"/><Relationship Id="rId38" Type="http://schemas.openxmlformats.org/officeDocument/2006/relationships/printerSettings" Target="../printerSettings/printerSettings828.bin"/><Relationship Id="rId2" Type="http://schemas.openxmlformats.org/officeDocument/2006/relationships/printerSettings" Target="../printerSettings/printerSettings792.bin"/><Relationship Id="rId16" Type="http://schemas.openxmlformats.org/officeDocument/2006/relationships/printerSettings" Target="../printerSettings/printerSettings806.bin"/><Relationship Id="rId20" Type="http://schemas.openxmlformats.org/officeDocument/2006/relationships/printerSettings" Target="../printerSettings/printerSettings810.bin"/><Relationship Id="rId29" Type="http://schemas.openxmlformats.org/officeDocument/2006/relationships/printerSettings" Target="../printerSettings/printerSettings819.bin"/><Relationship Id="rId1" Type="http://schemas.openxmlformats.org/officeDocument/2006/relationships/printerSettings" Target="../printerSettings/printerSettings791.bin"/><Relationship Id="rId6" Type="http://schemas.openxmlformats.org/officeDocument/2006/relationships/printerSettings" Target="../printerSettings/printerSettings796.bin"/><Relationship Id="rId11" Type="http://schemas.openxmlformats.org/officeDocument/2006/relationships/printerSettings" Target="../printerSettings/printerSettings801.bin"/><Relationship Id="rId24" Type="http://schemas.openxmlformats.org/officeDocument/2006/relationships/printerSettings" Target="../printerSettings/printerSettings814.bin"/><Relationship Id="rId32" Type="http://schemas.openxmlformats.org/officeDocument/2006/relationships/printerSettings" Target="../printerSettings/printerSettings822.bin"/><Relationship Id="rId37" Type="http://schemas.openxmlformats.org/officeDocument/2006/relationships/printerSettings" Target="../printerSettings/printerSettings827.bin"/><Relationship Id="rId5" Type="http://schemas.openxmlformats.org/officeDocument/2006/relationships/printerSettings" Target="../printerSettings/printerSettings795.bin"/><Relationship Id="rId15" Type="http://schemas.openxmlformats.org/officeDocument/2006/relationships/printerSettings" Target="../printerSettings/printerSettings805.bin"/><Relationship Id="rId23" Type="http://schemas.openxmlformats.org/officeDocument/2006/relationships/printerSettings" Target="../printerSettings/printerSettings813.bin"/><Relationship Id="rId28" Type="http://schemas.openxmlformats.org/officeDocument/2006/relationships/printerSettings" Target="../printerSettings/printerSettings818.bin"/><Relationship Id="rId36" Type="http://schemas.openxmlformats.org/officeDocument/2006/relationships/printerSettings" Target="../printerSettings/printerSettings826.bin"/><Relationship Id="rId10" Type="http://schemas.openxmlformats.org/officeDocument/2006/relationships/printerSettings" Target="../printerSettings/printerSettings800.bin"/><Relationship Id="rId19" Type="http://schemas.openxmlformats.org/officeDocument/2006/relationships/printerSettings" Target="../printerSettings/printerSettings809.bin"/><Relationship Id="rId31" Type="http://schemas.openxmlformats.org/officeDocument/2006/relationships/printerSettings" Target="../printerSettings/printerSettings821.bin"/><Relationship Id="rId4" Type="http://schemas.openxmlformats.org/officeDocument/2006/relationships/printerSettings" Target="../printerSettings/printerSettings794.bin"/><Relationship Id="rId9" Type="http://schemas.openxmlformats.org/officeDocument/2006/relationships/printerSettings" Target="../printerSettings/printerSettings799.bin"/><Relationship Id="rId14" Type="http://schemas.openxmlformats.org/officeDocument/2006/relationships/printerSettings" Target="../printerSettings/printerSettings804.bin"/><Relationship Id="rId22" Type="http://schemas.openxmlformats.org/officeDocument/2006/relationships/printerSettings" Target="../printerSettings/printerSettings812.bin"/><Relationship Id="rId27" Type="http://schemas.openxmlformats.org/officeDocument/2006/relationships/printerSettings" Target="../printerSettings/printerSettings817.bin"/><Relationship Id="rId30" Type="http://schemas.openxmlformats.org/officeDocument/2006/relationships/printerSettings" Target="../printerSettings/printerSettings820.bin"/><Relationship Id="rId35" Type="http://schemas.openxmlformats.org/officeDocument/2006/relationships/printerSettings" Target="../printerSettings/printerSettings825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6.bin"/><Relationship Id="rId13" Type="http://schemas.openxmlformats.org/officeDocument/2006/relationships/printerSettings" Target="../printerSettings/printerSettings841.bin"/><Relationship Id="rId18" Type="http://schemas.openxmlformats.org/officeDocument/2006/relationships/printerSettings" Target="../printerSettings/printerSettings846.bin"/><Relationship Id="rId26" Type="http://schemas.openxmlformats.org/officeDocument/2006/relationships/printerSettings" Target="../printerSettings/printerSettings854.bin"/><Relationship Id="rId39" Type="http://schemas.openxmlformats.org/officeDocument/2006/relationships/printerSettings" Target="../printerSettings/printerSettings867.bin"/><Relationship Id="rId3" Type="http://schemas.openxmlformats.org/officeDocument/2006/relationships/printerSettings" Target="../printerSettings/printerSettings831.bin"/><Relationship Id="rId21" Type="http://schemas.openxmlformats.org/officeDocument/2006/relationships/printerSettings" Target="../printerSettings/printerSettings849.bin"/><Relationship Id="rId34" Type="http://schemas.openxmlformats.org/officeDocument/2006/relationships/printerSettings" Target="../printerSettings/printerSettings862.bin"/><Relationship Id="rId7" Type="http://schemas.openxmlformats.org/officeDocument/2006/relationships/printerSettings" Target="../printerSettings/printerSettings835.bin"/><Relationship Id="rId12" Type="http://schemas.openxmlformats.org/officeDocument/2006/relationships/printerSettings" Target="../printerSettings/printerSettings840.bin"/><Relationship Id="rId17" Type="http://schemas.openxmlformats.org/officeDocument/2006/relationships/printerSettings" Target="../printerSettings/printerSettings845.bin"/><Relationship Id="rId25" Type="http://schemas.openxmlformats.org/officeDocument/2006/relationships/printerSettings" Target="../printerSettings/printerSettings853.bin"/><Relationship Id="rId33" Type="http://schemas.openxmlformats.org/officeDocument/2006/relationships/printerSettings" Target="../printerSettings/printerSettings861.bin"/><Relationship Id="rId38" Type="http://schemas.openxmlformats.org/officeDocument/2006/relationships/printerSettings" Target="../printerSettings/printerSettings866.bin"/><Relationship Id="rId2" Type="http://schemas.openxmlformats.org/officeDocument/2006/relationships/printerSettings" Target="../printerSettings/printerSettings830.bin"/><Relationship Id="rId16" Type="http://schemas.openxmlformats.org/officeDocument/2006/relationships/printerSettings" Target="../printerSettings/printerSettings844.bin"/><Relationship Id="rId20" Type="http://schemas.openxmlformats.org/officeDocument/2006/relationships/printerSettings" Target="../printerSettings/printerSettings848.bin"/><Relationship Id="rId29" Type="http://schemas.openxmlformats.org/officeDocument/2006/relationships/printerSettings" Target="../printerSettings/printerSettings857.bin"/><Relationship Id="rId1" Type="http://schemas.openxmlformats.org/officeDocument/2006/relationships/printerSettings" Target="../printerSettings/printerSettings829.bin"/><Relationship Id="rId6" Type="http://schemas.openxmlformats.org/officeDocument/2006/relationships/printerSettings" Target="../printerSettings/printerSettings834.bin"/><Relationship Id="rId11" Type="http://schemas.openxmlformats.org/officeDocument/2006/relationships/printerSettings" Target="../printerSettings/printerSettings839.bin"/><Relationship Id="rId24" Type="http://schemas.openxmlformats.org/officeDocument/2006/relationships/printerSettings" Target="../printerSettings/printerSettings852.bin"/><Relationship Id="rId32" Type="http://schemas.openxmlformats.org/officeDocument/2006/relationships/printerSettings" Target="../printerSettings/printerSettings860.bin"/><Relationship Id="rId37" Type="http://schemas.openxmlformats.org/officeDocument/2006/relationships/printerSettings" Target="../printerSettings/printerSettings865.bin"/><Relationship Id="rId40" Type="http://schemas.openxmlformats.org/officeDocument/2006/relationships/printerSettings" Target="../printerSettings/printerSettings868.bin"/><Relationship Id="rId5" Type="http://schemas.openxmlformats.org/officeDocument/2006/relationships/printerSettings" Target="../printerSettings/printerSettings833.bin"/><Relationship Id="rId15" Type="http://schemas.openxmlformats.org/officeDocument/2006/relationships/printerSettings" Target="../printerSettings/printerSettings843.bin"/><Relationship Id="rId23" Type="http://schemas.openxmlformats.org/officeDocument/2006/relationships/printerSettings" Target="../printerSettings/printerSettings851.bin"/><Relationship Id="rId28" Type="http://schemas.openxmlformats.org/officeDocument/2006/relationships/printerSettings" Target="../printerSettings/printerSettings856.bin"/><Relationship Id="rId36" Type="http://schemas.openxmlformats.org/officeDocument/2006/relationships/printerSettings" Target="../printerSettings/printerSettings864.bin"/><Relationship Id="rId10" Type="http://schemas.openxmlformats.org/officeDocument/2006/relationships/printerSettings" Target="../printerSettings/printerSettings838.bin"/><Relationship Id="rId19" Type="http://schemas.openxmlformats.org/officeDocument/2006/relationships/printerSettings" Target="../printerSettings/printerSettings847.bin"/><Relationship Id="rId31" Type="http://schemas.openxmlformats.org/officeDocument/2006/relationships/printerSettings" Target="../printerSettings/printerSettings859.bin"/><Relationship Id="rId4" Type="http://schemas.openxmlformats.org/officeDocument/2006/relationships/printerSettings" Target="../printerSettings/printerSettings832.bin"/><Relationship Id="rId9" Type="http://schemas.openxmlformats.org/officeDocument/2006/relationships/printerSettings" Target="../printerSettings/printerSettings837.bin"/><Relationship Id="rId14" Type="http://schemas.openxmlformats.org/officeDocument/2006/relationships/printerSettings" Target="../printerSettings/printerSettings842.bin"/><Relationship Id="rId22" Type="http://schemas.openxmlformats.org/officeDocument/2006/relationships/printerSettings" Target="../printerSettings/printerSettings850.bin"/><Relationship Id="rId27" Type="http://schemas.openxmlformats.org/officeDocument/2006/relationships/printerSettings" Target="../printerSettings/printerSettings855.bin"/><Relationship Id="rId30" Type="http://schemas.openxmlformats.org/officeDocument/2006/relationships/printerSettings" Target="../printerSettings/printerSettings858.bin"/><Relationship Id="rId35" Type="http://schemas.openxmlformats.org/officeDocument/2006/relationships/printerSettings" Target="../printerSettings/printerSettings86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13" Type="http://schemas.openxmlformats.org/officeDocument/2006/relationships/printerSettings" Target="../printerSettings/printerSettings79.bin"/><Relationship Id="rId18" Type="http://schemas.openxmlformats.org/officeDocument/2006/relationships/printerSettings" Target="../printerSettings/printerSettings84.bin"/><Relationship Id="rId26" Type="http://schemas.openxmlformats.org/officeDocument/2006/relationships/printerSettings" Target="../printerSettings/printerSettings92.bin"/><Relationship Id="rId39" Type="http://schemas.openxmlformats.org/officeDocument/2006/relationships/printerSettings" Target="../printerSettings/printerSettings105.bin"/><Relationship Id="rId3" Type="http://schemas.openxmlformats.org/officeDocument/2006/relationships/printerSettings" Target="../printerSettings/printerSettings69.bin"/><Relationship Id="rId21" Type="http://schemas.openxmlformats.org/officeDocument/2006/relationships/printerSettings" Target="../printerSettings/printerSettings87.bin"/><Relationship Id="rId34" Type="http://schemas.openxmlformats.org/officeDocument/2006/relationships/printerSettings" Target="../printerSettings/printerSettings100.bin"/><Relationship Id="rId7" Type="http://schemas.openxmlformats.org/officeDocument/2006/relationships/printerSettings" Target="../printerSettings/printerSettings73.bin"/><Relationship Id="rId12" Type="http://schemas.openxmlformats.org/officeDocument/2006/relationships/printerSettings" Target="../printerSettings/printerSettings78.bin"/><Relationship Id="rId17" Type="http://schemas.openxmlformats.org/officeDocument/2006/relationships/printerSettings" Target="../printerSettings/printerSettings83.bin"/><Relationship Id="rId25" Type="http://schemas.openxmlformats.org/officeDocument/2006/relationships/printerSettings" Target="../printerSettings/printerSettings91.bin"/><Relationship Id="rId33" Type="http://schemas.openxmlformats.org/officeDocument/2006/relationships/printerSettings" Target="../printerSettings/printerSettings99.bin"/><Relationship Id="rId38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68.bin"/><Relationship Id="rId16" Type="http://schemas.openxmlformats.org/officeDocument/2006/relationships/printerSettings" Target="../printerSettings/printerSettings82.bin"/><Relationship Id="rId20" Type="http://schemas.openxmlformats.org/officeDocument/2006/relationships/printerSettings" Target="../printerSettings/printerSettings86.bin"/><Relationship Id="rId29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24" Type="http://schemas.openxmlformats.org/officeDocument/2006/relationships/printerSettings" Target="../printerSettings/printerSettings90.bin"/><Relationship Id="rId32" Type="http://schemas.openxmlformats.org/officeDocument/2006/relationships/printerSettings" Target="../printerSettings/printerSettings98.bin"/><Relationship Id="rId37" Type="http://schemas.openxmlformats.org/officeDocument/2006/relationships/printerSettings" Target="../printerSettings/printerSettings103.bin"/><Relationship Id="rId40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71.bin"/><Relationship Id="rId15" Type="http://schemas.openxmlformats.org/officeDocument/2006/relationships/printerSettings" Target="../printerSettings/printerSettings81.bin"/><Relationship Id="rId23" Type="http://schemas.openxmlformats.org/officeDocument/2006/relationships/printerSettings" Target="../printerSettings/printerSettings89.bin"/><Relationship Id="rId28" Type="http://schemas.openxmlformats.org/officeDocument/2006/relationships/printerSettings" Target="../printerSettings/printerSettings94.bin"/><Relationship Id="rId36" Type="http://schemas.openxmlformats.org/officeDocument/2006/relationships/printerSettings" Target="../printerSettings/printerSettings102.bin"/><Relationship Id="rId10" Type="http://schemas.openxmlformats.org/officeDocument/2006/relationships/printerSettings" Target="../printerSettings/printerSettings76.bin"/><Relationship Id="rId19" Type="http://schemas.openxmlformats.org/officeDocument/2006/relationships/printerSettings" Target="../printerSettings/printerSettings85.bin"/><Relationship Id="rId31" Type="http://schemas.openxmlformats.org/officeDocument/2006/relationships/printerSettings" Target="../printerSettings/printerSettings97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Relationship Id="rId14" Type="http://schemas.openxmlformats.org/officeDocument/2006/relationships/printerSettings" Target="../printerSettings/printerSettings80.bin"/><Relationship Id="rId22" Type="http://schemas.openxmlformats.org/officeDocument/2006/relationships/printerSettings" Target="../printerSettings/printerSettings88.bin"/><Relationship Id="rId27" Type="http://schemas.openxmlformats.org/officeDocument/2006/relationships/printerSettings" Target="../printerSettings/printerSettings93.bin"/><Relationship Id="rId30" Type="http://schemas.openxmlformats.org/officeDocument/2006/relationships/printerSettings" Target="../printerSettings/printerSettings96.bin"/><Relationship Id="rId35" Type="http://schemas.openxmlformats.org/officeDocument/2006/relationships/printerSettings" Target="../printerSettings/printerSettings10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4.bin"/><Relationship Id="rId13" Type="http://schemas.openxmlformats.org/officeDocument/2006/relationships/printerSettings" Target="../printerSettings/printerSettings119.bin"/><Relationship Id="rId18" Type="http://schemas.openxmlformats.org/officeDocument/2006/relationships/printerSettings" Target="../printerSettings/printerSettings124.bin"/><Relationship Id="rId26" Type="http://schemas.openxmlformats.org/officeDocument/2006/relationships/printerSettings" Target="../printerSettings/printerSettings132.bin"/><Relationship Id="rId39" Type="http://schemas.openxmlformats.org/officeDocument/2006/relationships/printerSettings" Target="../printerSettings/printerSettings145.bin"/><Relationship Id="rId3" Type="http://schemas.openxmlformats.org/officeDocument/2006/relationships/printerSettings" Target="../printerSettings/printerSettings109.bin"/><Relationship Id="rId21" Type="http://schemas.openxmlformats.org/officeDocument/2006/relationships/printerSettings" Target="../printerSettings/printerSettings127.bin"/><Relationship Id="rId34" Type="http://schemas.openxmlformats.org/officeDocument/2006/relationships/printerSettings" Target="../printerSettings/printerSettings140.bin"/><Relationship Id="rId7" Type="http://schemas.openxmlformats.org/officeDocument/2006/relationships/printerSettings" Target="../printerSettings/printerSettings113.bin"/><Relationship Id="rId12" Type="http://schemas.openxmlformats.org/officeDocument/2006/relationships/printerSettings" Target="../printerSettings/printerSettings118.bin"/><Relationship Id="rId17" Type="http://schemas.openxmlformats.org/officeDocument/2006/relationships/printerSettings" Target="../printerSettings/printerSettings123.bin"/><Relationship Id="rId25" Type="http://schemas.openxmlformats.org/officeDocument/2006/relationships/printerSettings" Target="../printerSettings/printerSettings131.bin"/><Relationship Id="rId33" Type="http://schemas.openxmlformats.org/officeDocument/2006/relationships/printerSettings" Target="../printerSettings/printerSettings139.bin"/><Relationship Id="rId38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08.bin"/><Relationship Id="rId16" Type="http://schemas.openxmlformats.org/officeDocument/2006/relationships/printerSettings" Target="../printerSettings/printerSettings122.bin"/><Relationship Id="rId20" Type="http://schemas.openxmlformats.org/officeDocument/2006/relationships/printerSettings" Target="../printerSettings/printerSettings126.bin"/><Relationship Id="rId29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07.bin"/><Relationship Id="rId6" Type="http://schemas.openxmlformats.org/officeDocument/2006/relationships/printerSettings" Target="../printerSettings/printerSettings112.bin"/><Relationship Id="rId11" Type="http://schemas.openxmlformats.org/officeDocument/2006/relationships/printerSettings" Target="../printerSettings/printerSettings117.bin"/><Relationship Id="rId24" Type="http://schemas.openxmlformats.org/officeDocument/2006/relationships/printerSettings" Target="../printerSettings/printerSettings130.bin"/><Relationship Id="rId32" Type="http://schemas.openxmlformats.org/officeDocument/2006/relationships/printerSettings" Target="../printerSettings/printerSettings138.bin"/><Relationship Id="rId37" Type="http://schemas.openxmlformats.org/officeDocument/2006/relationships/printerSettings" Target="../printerSettings/printerSettings143.bin"/><Relationship Id="rId40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11.bin"/><Relationship Id="rId15" Type="http://schemas.openxmlformats.org/officeDocument/2006/relationships/printerSettings" Target="../printerSettings/printerSettings121.bin"/><Relationship Id="rId23" Type="http://schemas.openxmlformats.org/officeDocument/2006/relationships/printerSettings" Target="../printerSettings/printerSettings129.bin"/><Relationship Id="rId28" Type="http://schemas.openxmlformats.org/officeDocument/2006/relationships/printerSettings" Target="../printerSettings/printerSettings134.bin"/><Relationship Id="rId36" Type="http://schemas.openxmlformats.org/officeDocument/2006/relationships/printerSettings" Target="../printerSettings/printerSettings142.bin"/><Relationship Id="rId10" Type="http://schemas.openxmlformats.org/officeDocument/2006/relationships/printerSettings" Target="../printerSettings/printerSettings116.bin"/><Relationship Id="rId19" Type="http://schemas.openxmlformats.org/officeDocument/2006/relationships/printerSettings" Target="../printerSettings/printerSettings125.bin"/><Relationship Id="rId31" Type="http://schemas.openxmlformats.org/officeDocument/2006/relationships/printerSettings" Target="../printerSettings/printerSettings137.bin"/><Relationship Id="rId4" Type="http://schemas.openxmlformats.org/officeDocument/2006/relationships/printerSettings" Target="../printerSettings/printerSettings110.bin"/><Relationship Id="rId9" Type="http://schemas.openxmlformats.org/officeDocument/2006/relationships/printerSettings" Target="../printerSettings/printerSettings115.bin"/><Relationship Id="rId14" Type="http://schemas.openxmlformats.org/officeDocument/2006/relationships/printerSettings" Target="../printerSettings/printerSettings120.bin"/><Relationship Id="rId22" Type="http://schemas.openxmlformats.org/officeDocument/2006/relationships/printerSettings" Target="../printerSettings/printerSettings128.bin"/><Relationship Id="rId27" Type="http://schemas.openxmlformats.org/officeDocument/2006/relationships/printerSettings" Target="../printerSettings/printerSettings133.bin"/><Relationship Id="rId30" Type="http://schemas.openxmlformats.org/officeDocument/2006/relationships/printerSettings" Target="../printerSettings/printerSettings136.bin"/><Relationship Id="rId35" Type="http://schemas.openxmlformats.org/officeDocument/2006/relationships/printerSettings" Target="../printerSettings/printerSettings14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4.bin"/><Relationship Id="rId13" Type="http://schemas.openxmlformats.org/officeDocument/2006/relationships/printerSettings" Target="../printerSettings/printerSettings159.bin"/><Relationship Id="rId18" Type="http://schemas.openxmlformats.org/officeDocument/2006/relationships/printerSettings" Target="../printerSettings/printerSettings164.bin"/><Relationship Id="rId26" Type="http://schemas.openxmlformats.org/officeDocument/2006/relationships/printerSettings" Target="../printerSettings/printerSettings172.bin"/><Relationship Id="rId39" Type="http://schemas.openxmlformats.org/officeDocument/2006/relationships/printerSettings" Target="../printerSettings/printerSettings185.bin"/><Relationship Id="rId3" Type="http://schemas.openxmlformats.org/officeDocument/2006/relationships/printerSettings" Target="../printerSettings/printerSettings149.bin"/><Relationship Id="rId21" Type="http://schemas.openxmlformats.org/officeDocument/2006/relationships/printerSettings" Target="../printerSettings/printerSettings167.bin"/><Relationship Id="rId34" Type="http://schemas.openxmlformats.org/officeDocument/2006/relationships/printerSettings" Target="../printerSettings/printerSettings180.bin"/><Relationship Id="rId7" Type="http://schemas.openxmlformats.org/officeDocument/2006/relationships/printerSettings" Target="../printerSettings/printerSettings153.bin"/><Relationship Id="rId12" Type="http://schemas.openxmlformats.org/officeDocument/2006/relationships/printerSettings" Target="../printerSettings/printerSettings158.bin"/><Relationship Id="rId17" Type="http://schemas.openxmlformats.org/officeDocument/2006/relationships/printerSettings" Target="../printerSettings/printerSettings163.bin"/><Relationship Id="rId25" Type="http://schemas.openxmlformats.org/officeDocument/2006/relationships/printerSettings" Target="../printerSettings/printerSettings171.bin"/><Relationship Id="rId33" Type="http://schemas.openxmlformats.org/officeDocument/2006/relationships/printerSettings" Target="../printerSettings/printerSettings179.bin"/><Relationship Id="rId38" Type="http://schemas.openxmlformats.org/officeDocument/2006/relationships/printerSettings" Target="../printerSettings/printerSettings184.bin"/><Relationship Id="rId2" Type="http://schemas.openxmlformats.org/officeDocument/2006/relationships/printerSettings" Target="../printerSettings/printerSettings148.bin"/><Relationship Id="rId16" Type="http://schemas.openxmlformats.org/officeDocument/2006/relationships/printerSettings" Target="../printerSettings/printerSettings162.bin"/><Relationship Id="rId20" Type="http://schemas.openxmlformats.org/officeDocument/2006/relationships/printerSettings" Target="../printerSettings/printerSettings166.bin"/><Relationship Id="rId29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47.bin"/><Relationship Id="rId6" Type="http://schemas.openxmlformats.org/officeDocument/2006/relationships/printerSettings" Target="../printerSettings/printerSettings152.bin"/><Relationship Id="rId11" Type="http://schemas.openxmlformats.org/officeDocument/2006/relationships/printerSettings" Target="../printerSettings/printerSettings157.bin"/><Relationship Id="rId24" Type="http://schemas.openxmlformats.org/officeDocument/2006/relationships/printerSettings" Target="../printerSettings/printerSettings170.bin"/><Relationship Id="rId32" Type="http://schemas.openxmlformats.org/officeDocument/2006/relationships/printerSettings" Target="../printerSettings/printerSettings178.bin"/><Relationship Id="rId37" Type="http://schemas.openxmlformats.org/officeDocument/2006/relationships/printerSettings" Target="../printerSettings/printerSettings183.bin"/><Relationship Id="rId40" Type="http://schemas.openxmlformats.org/officeDocument/2006/relationships/printerSettings" Target="../printerSettings/printerSettings186.bin"/><Relationship Id="rId5" Type="http://schemas.openxmlformats.org/officeDocument/2006/relationships/printerSettings" Target="../printerSettings/printerSettings151.bin"/><Relationship Id="rId15" Type="http://schemas.openxmlformats.org/officeDocument/2006/relationships/printerSettings" Target="../printerSettings/printerSettings161.bin"/><Relationship Id="rId23" Type="http://schemas.openxmlformats.org/officeDocument/2006/relationships/printerSettings" Target="../printerSettings/printerSettings169.bin"/><Relationship Id="rId28" Type="http://schemas.openxmlformats.org/officeDocument/2006/relationships/printerSettings" Target="../printerSettings/printerSettings174.bin"/><Relationship Id="rId36" Type="http://schemas.openxmlformats.org/officeDocument/2006/relationships/printerSettings" Target="../printerSettings/printerSettings182.bin"/><Relationship Id="rId10" Type="http://schemas.openxmlformats.org/officeDocument/2006/relationships/printerSettings" Target="../printerSettings/printerSettings156.bin"/><Relationship Id="rId19" Type="http://schemas.openxmlformats.org/officeDocument/2006/relationships/printerSettings" Target="../printerSettings/printerSettings165.bin"/><Relationship Id="rId31" Type="http://schemas.openxmlformats.org/officeDocument/2006/relationships/printerSettings" Target="../printerSettings/printerSettings177.bin"/><Relationship Id="rId4" Type="http://schemas.openxmlformats.org/officeDocument/2006/relationships/printerSettings" Target="../printerSettings/printerSettings150.bin"/><Relationship Id="rId9" Type="http://schemas.openxmlformats.org/officeDocument/2006/relationships/printerSettings" Target="../printerSettings/printerSettings155.bin"/><Relationship Id="rId14" Type="http://schemas.openxmlformats.org/officeDocument/2006/relationships/printerSettings" Target="../printerSettings/printerSettings160.bin"/><Relationship Id="rId22" Type="http://schemas.openxmlformats.org/officeDocument/2006/relationships/printerSettings" Target="../printerSettings/printerSettings168.bin"/><Relationship Id="rId27" Type="http://schemas.openxmlformats.org/officeDocument/2006/relationships/printerSettings" Target="../printerSettings/printerSettings173.bin"/><Relationship Id="rId30" Type="http://schemas.openxmlformats.org/officeDocument/2006/relationships/printerSettings" Target="../printerSettings/printerSettings176.bin"/><Relationship Id="rId35" Type="http://schemas.openxmlformats.org/officeDocument/2006/relationships/printerSettings" Target="../printerSettings/printerSettings18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13" Type="http://schemas.openxmlformats.org/officeDocument/2006/relationships/printerSettings" Target="../printerSettings/printerSettings199.bin"/><Relationship Id="rId18" Type="http://schemas.openxmlformats.org/officeDocument/2006/relationships/printerSettings" Target="../printerSettings/printerSettings204.bin"/><Relationship Id="rId26" Type="http://schemas.openxmlformats.org/officeDocument/2006/relationships/printerSettings" Target="../printerSettings/printerSettings212.bin"/><Relationship Id="rId3" Type="http://schemas.openxmlformats.org/officeDocument/2006/relationships/printerSettings" Target="../printerSettings/printerSettings189.bin"/><Relationship Id="rId21" Type="http://schemas.openxmlformats.org/officeDocument/2006/relationships/printerSettings" Target="../printerSettings/printerSettings207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17" Type="http://schemas.openxmlformats.org/officeDocument/2006/relationships/printerSettings" Target="../printerSettings/printerSettings203.bin"/><Relationship Id="rId25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188.bin"/><Relationship Id="rId16" Type="http://schemas.openxmlformats.org/officeDocument/2006/relationships/printerSettings" Target="../printerSettings/printerSettings202.bin"/><Relationship Id="rId20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24" Type="http://schemas.openxmlformats.org/officeDocument/2006/relationships/printerSettings" Target="../printerSettings/printerSettings210.bin"/><Relationship Id="rId5" Type="http://schemas.openxmlformats.org/officeDocument/2006/relationships/printerSettings" Target="../printerSettings/printerSettings191.bin"/><Relationship Id="rId15" Type="http://schemas.openxmlformats.org/officeDocument/2006/relationships/printerSettings" Target="../printerSettings/printerSettings201.bin"/><Relationship Id="rId23" Type="http://schemas.openxmlformats.org/officeDocument/2006/relationships/printerSettings" Target="../printerSettings/printerSettings209.bin"/><Relationship Id="rId10" Type="http://schemas.openxmlformats.org/officeDocument/2006/relationships/printerSettings" Target="../printerSettings/printerSettings196.bin"/><Relationship Id="rId19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Relationship Id="rId14" Type="http://schemas.openxmlformats.org/officeDocument/2006/relationships/printerSettings" Target="../printerSettings/printerSettings200.bin"/><Relationship Id="rId22" Type="http://schemas.openxmlformats.org/officeDocument/2006/relationships/printerSettings" Target="../printerSettings/printerSettings208.bin"/><Relationship Id="rId27" Type="http://schemas.openxmlformats.org/officeDocument/2006/relationships/printerSettings" Target="../printerSettings/printerSettings21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printerSettings" Target="../printerSettings/printerSettings239.bin"/><Relationship Id="rId39" Type="http://schemas.openxmlformats.org/officeDocument/2006/relationships/printerSettings" Target="../printerSettings/printerSettings252.bin"/><Relationship Id="rId3" Type="http://schemas.openxmlformats.org/officeDocument/2006/relationships/printerSettings" Target="../printerSettings/printerSettings216.bin"/><Relationship Id="rId21" Type="http://schemas.openxmlformats.org/officeDocument/2006/relationships/printerSettings" Target="../printerSettings/printerSettings234.bin"/><Relationship Id="rId34" Type="http://schemas.openxmlformats.org/officeDocument/2006/relationships/printerSettings" Target="../printerSettings/printerSettings247.bin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printerSettings" Target="../printerSettings/printerSettings238.bin"/><Relationship Id="rId33" Type="http://schemas.openxmlformats.org/officeDocument/2006/relationships/printerSettings" Target="../printerSettings/printerSettings246.bin"/><Relationship Id="rId38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printerSettings" Target="../printerSettings/printerSettings237.bin"/><Relationship Id="rId32" Type="http://schemas.openxmlformats.org/officeDocument/2006/relationships/printerSettings" Target="../printerSettings/printerSettings245.bin"/><Relationship Id="rId37" Type="http://schemas.openxmlformats.org/officeDocument/2006/relationships/printerSettings" Target="../printerSettings/printerSettings250.bin"/><Relationship Id="rId40" Type="http://schemas.openxmlformats.org/officeDocument/2006/relationships/printerSettings" Target="../printerSettings/printerSettings253.bin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printerSettings" Target="../printerSettings/printerSettings236.bin"/><Relationship Id="rId28" Type="http://schemas.openxmlformats.org/officeDocument/2006/relationships/printerSettings" Target="../printerSettings/printerSettings241.bin"/><Relationship Id="rId36" Type="http://schemas.openxmlformats.org/officeDocument/2006/relationships/printerSettings" Target="../printerSettings/printerSettings249.bin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printerSettings" Target="../printerSettings/printerSettings235.bin"/><Relationship Id="rId27" Type="http://schemas.openxmlformats.org/officeDocument/2006/relationships/printerSettings" Target="../printerSettings/printerSettings240.bin"/><Relationship Id="rId30" Type="http://schemas.openxmlformats.org/officeDocument/2006/relationships/printerSettings" Target="../printerSettings/printerSettings243.bin"/><Relationship Id="rId35" Type="http://schemas.openxmlformats.org/officeDocument/2006/relationships/printerSettings" Target="../printerSettings/printerSettings248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1.bin"/><Relationship Id="rId13" Type="http://schemas.openxmlformats.org/officeDocument/2006/relationships/printerSettings" Target="../printerSettings/printerSettings266.bin"/><Relationship Id="rId18" Type="http://schemas.openxmlformats.org/officeDocument/2006/relationships/printerSettings" Target="../printerSettings/printerSettings271.bin"/><Relationship Id="rId3" Type="http://schemas.openxmlformats.org/officeDocument/2006/relationships/printerSettings" Target="../printerSettings/printerSettings256.bin"/><Relationship Id="rId7" Type="http://schemas.openxmlformats.org/officeDocument/2006/relationships/printerSettings" Target="../printerSettings/printerSettings260.bin"/><Relationship Id="rId12" Type="http://schemas.openxmlformats.org/officeDocument/2006/relationships/printerSettings" Target="../printerSettings/printerSettings265.bin"/><Relationship Id="rId17" Type="http://schemas.openxmlformats.org/officeDocument/2006/relationships/printerSettings" Target="../printerSettings/printerSettings270.bin"/><Relationship Id="rId2" Type="http://schemas.openxmlformats.org/officeDocument/2006/relationships/printerSettings" Target="../printerSettings/printerSettings255.bin"/><Relationship Id="rId16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54.bin"/><Relationship Id="rId6" Type="http://schemas.openxmlformats.org/officeDocument/2006/relationships/printerSettings" Target="../printerSettings/printerSettings259.bin"/><Relationship Id="rId11" Type="http://schemas.openxmlformats.org/officeDocument/2006/relationships/printerSettings" Target="../printerSettings/printerSettings264.bin"/><Relationship Id="rId5" Type="http://schemas.openxmlformats.org/officeDocument/2006/relationships/printerSettings" Target="../printerSettings/printerSettings258.bin"/><Relationship Id="rId15" Type="http://schemas.openxmlformats.org/officeDocument/2006/relationships/printerSettings" Target="../printerSettings/printerSettings268.bin"/><Relationship Id="rId10" Type="http://schemas.openxmlformats.org/officeDocument/2006/relationships/printerSettings" Target="../printerSettings/printerSettings263.bin"/><Relationship Id="rId19" Type="http://schemas.openxmlformats.org/officeDocument/2006/relationships/printerSettings" Target="../printerSettings/printerSettings272.bin"/><Relationship Id="rId4" Type="http://schemas.openxmlformats.org/officeDocument/2006/relationships/printerSettings" Target="../printerSettings/printerSettings257.bin"/><Relationship Id="rId9" Type="http://schemas.openxmlformats.org/officeDocument/2006/relationships/printerSettings" Target="../printerSettings/printerSettings262.bin"/><Relationship Id="rId14" Type="http://schemas.openxmlformats.org/officeDocument/2006/relationships/printerSettings" Target="../printerSettings/printerSettings26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0.bin"/><Relationship Id="rId13" Type="http://schemas.openxmlformats.org/officeDocument/2006/relationships/printerSettings" Target="../printerSettings/printerSettings285.bin"/><Relationship Id="rId18" Type="http://schemas.openxmlformats.org/officeDocument/2006/relationships/printerSettings" Target="../printerSettings/printerSettings290.bin"/><Relationship Id="rId3" Type="http://schemas.openxmlformats.org/officeDocument/2006/relationships/printerSettings" Target="../printerSettings/printerSettings275.bin"/><Relationship Id="rId7" Type="http://schemas.openxmlformats.org/officeDocument/2006/relationships/printerSettings" Target="../printerSettings/printerSettings279.bin"/><Relationship Id="rId12" Type="http://schemas.openxmlformats.org/officeDocument/2006/relationships/printerSettings" Target="../printerSettings/printerSettings284.bin"/><Relationship Id="rId17" Type="http://schemas.openxmlformats.org/officeDocument/2006/relationships/printerSettings" Target="../printerSettings/printerSettings289.bin"/><Relationship Id="rId2" Type="http://schemas.openxmlformats.org/officeDocument/2006/relationships/printerSettings" Target="../printerSettings/printerSettings274.bin"/><Relationship Id="rId16" Type="http://schemas.openxmlformats.org/officeDocument/2006/relationships/printerSettings" Target="../printerSettings/printerSettings288.bin"/><Relationship Id="rId1" Type="http://schemas.openxmlformats.org/officeDocument/2006/relationships/printerSettings" Target="../printerSettings/printerSettings273.bin"/><Relationship Id="rId6" Type="http://schemas.openxmlformats.org/officeDocument/2006/relationships/printerSettings" Target="../printerSettings/printerSettings278.bin"/><Relationship Id="rId11" Type="http://schemas.openxmlformats.org/officeDocument/2006/relationships/printerSettings" Target="../printerSettings/printerSettings283.bin"/><Relationship Id="rId5" Type="http://schemas.openxmlformats.org/officeDocument/2006/relationships/printerSettings" Target="../printerSettings/printerSettings277.bin"/><Relationship Id="rId15" Type="http://schemas.openxmlformats.org/officeDocument/2006/relationships/printerSettings" Target="../printerSettings/printerSettings287.bin"/><Relationship Id="rId10" Type="http://schemas.openxmlformats.org/officeDocument/2006/relationships/printerSettings" Target="../printerSettings/printerSettings282.bin"/><Relationship Id="rId19" Type="http://schemas.openxmlformats.org/officeDocument/2006/relationships/printerSettings" Target="../printerSettings/printerSettings291.bin"/><Relationship Id="rId4" Type="http://schemas.openxmlformats.org/officeDocument/2006/relationships/printerSettings" Target="../printerSettings/printerSettings276.bin"/><Relationship Id="rId9" Type="http://schemas.openxmlformats.org/officeDocument/2006/relationships/printerSettings" Target="../printerSettings/printerSettings281.bin"/><Relationship Id="rId14" Type="http://schemas.openxmlformats.org/officeDocument/2006/relationships/printerSettings" Target="../printerSettings/printerSettings28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M32"/>
  <sheetViews>
    <sheetView view="pageLayout" zoomScaleNormal="100" zoomScaleSheetLayoutView="130" workbookViewId="0">
      <selection activeCell="F31" sqref="F31:I31"/>
    </sheetView>
  </sheetViews>
  <sheetFormatPr defaultRowHeight="12.75"/>
  <cols>
    <col min="1" max="1" width="7.5703125" customWidth="1"/>
    <col min="9" max="9" width="10.28515625" customWidth="1"/>
    <col min="12" max="12" width="14.42578125" customWidth="1"/>
  </cols>
  <sheetData>
    <row r="1" spans="3:13" ht="10.5" customHeight="1">
      <c r="D1" s="811" t="s">
        <v>225</v>
      </c>
      <c r="E1" s="811"/>
      <c r="F1" s="811"/>
      <c r="G1" s="811"/>
      <c r="H1" s="811"/>
      <c r="I1" s="811"/>
      <c r="J1" s="811"/>
      <c r="K1" s="811"/>
    </row>
    <row r="2" spans="3:13">
      <c r="D2" s="811"/>
      <c r="E2" s="811"/>
      <c r="F2" s="811"/>
      <c r="G2" s="811"/>
      <c r="H2" s="811"/>
      <c r="I2" s="811"/>
      <c r="J2" s="811"/>
      <c r="K2" s="811"/>
    </row>
    <row r="3" spans="3:13">
      <c r="C3" s="812" t="s">
        <v>291</v>
      </c>
      <c r="D3" s="812"/>
      <c r="E3" s="812"/>
      <c r="F3" s="812"/>
      <c r="G3" s="812"/>
      <c r="H3" s="812"/>
      <c r="I3" s="812"/>
      <c r="J3" s="812"/>
      <c r="K3" s="812"/>
      <c r="L3" s="812"/>
    </row>
    <row r="4" spans="3:13">
      <c r="C4" s="812"/>
      <c r="D4" s="812"/>
      <c r="E4" s="812"/>
      <c r="F4" s="812"/>
      <c r="G4" s="812"/>
      <c r="H4" s="812"/>
      <c r="I4" s="812"/>
      <c r="J4" s="812"/>
      <c r="K4" s="812"/>
      <c r="L4" s="812"/>
    </row>
    <row r="5" spans="3:13" ht="33" customHeight="1">
      <c r="C5" s="813" t="s">
        <v>292</v>
      </c>
      <c r="D5" s="813"/>
      <c r="E5" s="813"/>
      <c r="F5" s="813"/>
      <c r="G5" s="813"/>
      <c r="H5" s="813"/>
      <c r="I5" s="813"/>
      <c r="J5" s="813"/>
      <c r="K5" s="813"/>
      <c r="L5" s="813"/>
    </row>
    <row r="6" spans="3:13" ht="15.75">
      <c r="C6" s="812" t="s">
        <v>226</v>
      </c>
      <c r="D6" s="812"/>
      <c r="E6" s="812"/>
      <c r="F6" s="812"/>
      <c r="G6" s="812"/>
      <c r="H6" s="812"/>
      <c r="I6" s="812"/>
      <c r="J6" s="812"/>
      <c r="K6" s="812"/>
      <c r="L6" s="812"/>
    </row>
    <row r="9" spans="3:13">
      <c r="J9" s="34"/>
      <c r="K9" s="34"/>
      <c r="L9" s="34"/>
      <c r="M9" s="34"/>
    </row>
    <row r="10" spans="3:13">
      <c r="J10" s="34"/>
      <c r="K10" s="34"/>
      <c r="L10" s="34"/>
      <c r="M10" s="34"/>
    </row>
    <row r="11" spans="3:13">
      <c r="J11" s="34"/>
      <c r="K11" s="34"/>
      <c r="L11" s="34"/>
      <c r="M11" s="34"/>
    </row>
    <row r="12" spans="3:13">
      <c r="J12" s="34"/>
      <c r="K12" s="34"/>
      <c r="L12" s="82"/>
      <c r="M12" s="82"/>
    </row>
    <row r="17" spans="2:13">
      <c r="B17" s="816" t="s">
        <v>227</v>
      </c>
      <c r="C17" s="817"/>
      <c r="D17" s="817"/>
      <c r="E17" s="817"/>
      <c r="F17" s="817"/>
      <c r="G17" s="817"/>
      <c r="H17" s="817"/>
      <c r="I17" s="817"/>
      <c r="J17" s="817"/>
      <c r="K17" s="817"/>
      <c r="L17" s="817"/>
      <c r="M17" s="817"/>
    </row>
    <row r="18" spans="2:13">
      <c r="B18" s="817"/>
      <c r="C18" s="817"/>
      <c r="D18" s="817"/>
      <c r="E18" s="817"/>
      <c r="F18" s="817"/>
      <c r="G18" s="817"/>
      <c r="H18" s="817"/>
      <c r="I18" s="817"/>
      <c r="J18" s="817"/>
      <c r="K18" s="817"/>
      <c r="L18" s="817"/>
      <c r="M18" s="817"/>
    </row>
    <row r="19" spans="2:13">
      <c r="B19" s="816" t="s">
        <v>228</v>
      </c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</row>
    <row r="20" spans="2:13"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</row>
    <row r="21" spans="2:13" ht="15.75"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</row>
    <row r="22" spans="2:13" ht="18">
      <c r="B22" s="83"/>
      <c r="C22" s="83"/>
      <c r="D22" s="83"/>
      <c r="E22" s="818" t="s">
        <v>1096</v>
      </c>
      <c r="F22" s="818"/>
      <c r="G22" s="818"/>
      <c r="H22" s="818"/>
      <c r="I22" s="818"/>
      <c r="J22" s="818"/>
      <c r="K22" s="83"/>
      <c r="L22" s="83"/>
      <c r="M22" s="83"/>
    </row>
    <row r="24" spans="2:13" ht="15">
      <c r="C24" s="819"/>
      <c r="D24" s="811"/>
      <c r="E24" s="811"/>
      <c r="F24" s="811"/>
      <c r="G24" s="811"/>
      <c r="H24" s="811"/>
      <c r="I24" s="811"/>
      <c r="J24" s="811"/>
      <c r="K24" s="811"/>
      <c r="L24" s="811"/>
    </row>
    <row r="31" spans="2:13" ht="15.75">
      <c r="F31" s="814" t="s">
        <v>229</v>
      </c>
      <c r="G31" s="814"/>
      <c r="H31" s="814"/>
      <c r="I31" s="814"/>
    </row>
    <row r="32" spans="2:13" ht="15.75">
      <c r="F32" s="815" t="s">
        <v>1097</v>
      </c>
      <c r="G32" s="815"/>
      <c r="H32" s="815"/>
      <c r="I32" s="815"/>
    </row>
  </sheetData>
  <customSheetViews>
    <customSheetView guid="{C4CBAFC7-E4C7-4779-9675-00C7AB59DBD8}" scale="130" showPageBreaks="1" view="pageBreakPreview" topLeftCell="A4">
      <selection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EBDE85E0-4290-4D92-A4B4-482D374D6E6C}" scale="130" showPageBreaks="1" view="pageBreakPreview">
      <selection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  <customSheetView guid="{C2AAAA0D-0D94-45CF-B0AC-78064E959570}">
      <selection activeCell="M31" sqref="M31"/>
      <pageMargins left="0.7" right="0.7" top="0.75" bottom="0.75" header="0.3" footer="0.3"/>
      <pageSetup paperSize="9" orientation="portrait" r:id="rId3"/>
    </customSheetView>
    <customSheetView guid="{AF959D09-484B-41BD-900C-5730B3E85FA4}" showPageBreaks="1" view="pageLayout">
      <selection activeCell="F31" sqref="F31:I31"/>
      <pageMargins left="0.70866141732283472" right="0.70866141732283472" top="0.74803149606299213" bottom="0.74803149606299213" header="0.31496062992125984" footer="0.31496062992125984"/>
      <pageSetup paperSize="9" orientation="landscape" r:id="rId4"/>
    </customSheetView>
    <customSheetView guid="{B5060F6C-76A6-4BF0-AF90-5F436356B33A}" showPageBreaks="1" view="pageLayout">
      <selection activeCell="F31" sqref="F31:I31"/>
      <pageMargins left="0.70866141732283472" right="0.70866141732283472" top="0.74803149606299213" bottom="0.74803149606299213" header="0.31496062992125984" footer="0.31496062992125984"/>
      <pageSetup paperSize="9" orientation="landscape" r:id="rId5"/>
    </customSheetView>
    <customSheetView guid="{02FEC852-FD0B-4FE9-A939-0CE060BE5308}" showPageBreaks="1">
      <selection activeCell="G70" sqref="G70"/>
      <pageMargins left="0.7" right="0.7" top="0.75" bottom="0.75" header="0.3" footer="0.3"/>
      <pageSetup paperSize="9" orientation="portrait" r:id="rId6"/>
    </customSheetView>
    <customSheetView guid="{8019572E-60A0-4BB8-8D4F-82D5BDA4551A}" scale="130" showPageBreaks="1" view="pageBreakPreview">
      <selection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7"/>
    </customSheetView>
    <customSheetView guid="{300A5418-7438-410D-B786-C90189A4BAAD}" showPageBreaks="1" view="pageLayout" topLeftCell="A7">
      <selection activeCell="F31" sqref="F31:I31"/>
      <pageMargins left="0.70866141732283472" right="0.70866141732283472" top="0.74803149606299213" bottom="0.74803149606299213" header="0.31496062992125984" footer="0.31496062992125984"/>
      <pageSetup paperSize="9" orientation="landscape" r:id="rId8"/>
    </customSheetView>
    <customSheetView guid="{0604D79F-C021-4AC9-A757-43ADF7E5E32F}" showPageBreaks="1" view="pageLayout">
      <selection activeCell="F31" sqref="F31:I31"/>
      <pageMargins left="0.70866141732283472" right="0.70866141732283472" top="0.74803149606299213" bottom="0.74803149606299213" header="0.31496062992125984" footer="0.31496062992125984"/>
      <pageSetup paperSize="9" orientation="landscape" r:id="rId9"/>
    </customSheetView>
    <customSheetView guid="{EE3C323B-73A4-4E90-B90F-529E43957025}">
      <selection activeCell="G70" sqref="G70"/>
      <pageMargins left="0.7" right="0.7" top="0.75" bottom="0.75" header="0.3" footer="0.3"/>
      <pageSetup paperSize="9" orientation="portrait" horizontalDpi="4294967293" r:id="rId10"/>
    </customSheetView>
    <customSheetView guid="{5C46CD7A-22A8-4CDE-ADD8-592F72B43C91}" showPageBreaks="1" view="pageLayout">
      <selection activeCell="F31" sqref="F31:I31"/>
      <pageMargins left="0.70866141732283472" right="0.70866141732283472" top="0.74803149606299213" bottom="0.74803149606299213" header="0.31496062992125984" footer="0.31496062992125984"/>
      <pageSetup paperSize="9" orientation="landscape" r:id="rId11"/>
    </customSheetView>
    <customSheetView guid="{B0AB03E6-B1AD-4C70-A8FF-FE3310BF1A8C}" showPageBreaks="1" view="pageLayout">
      <selection activeCell="F9" sqref="F9"/>
      <pageMargins left="0.70866141732283472" right="0.70866141732283472" top="0.74803149606299213" bottom="0.74803149606299213" header="0.31496062992125984" footer="0.31496062992125984"/>
      <pageSetup paperSize="9" orientation="landscape" r:id="rId12"/>
    </customSheetView>
    <customSheetView guid="{432E6A36-2E0F-4CCD-B415-5F964CA56A5E}">
      <selection activeCell="M31" sqref="M31"/>
      <pageMargins left="0.7" right="0.7" top="0.75" bottom="0.75" header="0.3" footer="0.3"/>
      <pageSetup paperSize="9" orientation="portrait" r:id="rId13"/>
    </customSheetView>
    <customSheetView guid="{A61738A0-376D-497E-BB5F-124F0A269236}" topLeftCell="A4">
      <selection activeCell="H27" sqref="H27"/>
      <pageMargins left="0.7" right="0.7" top="0.75" bottom="0.75" header="0.3" footer="0.3"/>
      <pageSetup paperSize="9" orientation="portrait" horizontalDpi="4294967294" verticalDpi="4294967294" r:id="rId14"/>
    </customSheetView>
    <customSheetView guid="{C5ECA549-8D9D-4D0D-9E6F-E86111D55FED}" showPageBreaks="1">
      <selection activeCell="T60" sqref="T60"/>
      <pageMargins left="0.7" right="0.7" top="0.75" bottom="0.75" header="0.3" footer="0.3"/>
      <pageSetup paperSize="9" orientation="landscape" horizontalDpi="4294967294" verticalDpi="4294967294" r:id="rId15"/>
    </customSheetView>
    <customSheetView guid="{5164BDEF-504C-4FF6-A15F-EF86800FE5B7}">
      <selection activeCell="N34" sqref="N34"/>
      <pageMargins left="0.7" right="0.7" top="0.75" bottom="0.75" header="0.3" footer="0.3"/>
      <pageSetup paperSize="9" orientation="landscape" horizontalDpi="4294967294" verticalDpi="4294967294" r:id="rId16"/>
    </customSheetView>
    <customSheetView guid="{C54D0CA4-5655-4CBE-8B3E-6A62ADB35025}">
      <selection activeCell="G70" sqref="G70"/>
      <pageMargins left="0.7" right="0.7" top="0.75" bottom="0.75" header="0.3" footer="0.3"/>
    </customSheetView>
    <customSheetView guid="{B47D3979-2F36-4FED-9FBA-846BC79B68FF}">
      <selection activeCell="L21" sqref="L21"/>
      <pageMargins left="0.7" right="0.7" top="0.75" bottom="0.75" header="0.3" footer="0.3"/>
      <pageSetup paperSize="9" orientation="landscape" horizontalDpi="4294967294" verticalDpi="4294967294" r:id="rId17"/>
    </customSheetView>
    <customSheetView guid="{3D7CCCE5-B786-4E2E-84A4-A4598FBC959E}" showPageBreaks="1" topLeftCell="A2">
      <selection activeCell="M31" sqref="M31"/>
      <pageMargins left="0.7" right="0.7" top="0.75" bottom="0.75" header="0.3" footer="0.3"/>
      <pageSetup paperSize="9" orientation="portrait" horizontalDpi="4294967293" verticalDpi="0" r:id="rId18"/>
    </customSheetView>
    <customSheetView guid="{C5419D00-EB41-4048-8BB0-05F1B6E25BB4}" topLeftCell="A2">
      <selection activeCell="M31" sqref="M31"/>
      <pageMargins left="0.7" right="0.7" top="0.75" bottom="0.75" header="0.3" footer="0.3"/>
    </customSheetView>
    <customSheetView guid="{4E03D747-31A4-4642-A361-633CB9690032}">
      <selection activeCell="M31" sqref="M31"/>
      <pageMargins left="0.7" right="0.7" top="0.75" bottom="0.75" header="0.3" footer="0.3"/>
    </customSheetView>
    <customSheetView guid="{A3BF5AD7-2D81-44E4-8733-0EC080C59C59}">
      <selection activeCell="M31" sqref="M31"/>
      <pageMargins left="0.7" right="0.7" top="0.75" bottom="0.75" header="0.3" footer="0.3"/>
    </customSheetView>
    <customSheetView guid="{F09593BD-BABE-4538-81E2-64491C1A5CA4}" topLeftCell="A2">
      <selection activeCell="M31" sqref="M31"/>
      <pageMargins left="0.7" right="0.7" top="0.75" bottom="0.75" header="0.3" footer="0.3"/>
    </customSheetView>
    <customSheetView guid="{1389D833-A391-4956-8CA2-BCA2C282C8AB}">
      <selection activeCell="A28" sqref="A28"/>
      <pageMargins left="0.70866141732283472" right="0.70866141732283472" top="0.74803149606299213" bottom="0.74803149606299213" header="0.31496062992125984" footer="0.31496062992125984"/>
      <printOptions horizontalCentered="1"/>
      <pageSetup paperSize="9" orientation="landscape" horizontalDpi="4294967294" verticalDpi="4294967294" r:id="rId19"/>
    </customSheetView>
    <customSheetView guid="{4E5C65BD-EA97-48AA-8DA6-4A1BE3FCE209}" showPageBreaks="1" view="pageLayout" topLeftCell="A25">
      <selection activeCell="N24" sqref="N24"/>
      <pageMargins left="0.7" right="0.7" top="0.75" bottom="0.75" header="0.3" footer="0.3"/>
      <pageSetup paperSize="9" orientation="landscape" horizontalDpi="4294967294" verticalDpi="4294967294" r:id="rId20"/>
    </customSheetView>
    <customSheetView guid="{3B1C8501-B2CC-417B-9AE4-90F02CAD4561}" scale="130" showPageBreaks="1" view="pageBreakPreview">
      <selection activeCell="M31" sqref="M31"/>
      <pageMargins left="0.7" right="0.7" top="0.75" bottom="0.75" header="0.3" footer="0.3"/>
      <pageSetup paperSize="9" orientation="landscape" horizontalDpi="4294967294" verticalDpi="4294967294" r:id="rId21"/>
    </customSheetView>
    <customSheetView guid="{18AD06B8-1F3F-41AD-9927-7201993F8465}" topLeftCell="A2">
      <selection activeCell="G70" sqref="G70"/>
      <pageMargins left="0.7" right="0.7" top="0.75" bottom="0.75" header="0.3" footer="0.3"/>
      <pageSetup paperSize="9" orientation="portrait" r:id="rId22"/>
    </customSheetView>
    <customSheetView guid="{BD600EEC-470D-45D8-895C-D3F8574E665C}" showPageBreaks="1">
      <selection activeCell="M31" sqref="M31"/>
      <pageMargins left="0.7" right="0.7" top="0.75" bottom="0.75" header="0.3" footer="0.3"/>
      <pageSetup paperSize="9" orientation="portrait" r:id="rId23"/>
    </customSheetView>
    <customSheetView guid="{7423AB29-AF91-4980-83F1-590B608E136C}" topLeftCell="A16">
      <selection activeCell="B17" sqref="B17:M18"/>
      <pageMargins left="0.7" right="0.7" top="0.75" bottom="0.75" header="0.3" footer="0.3"/>
      <pageSetup paperSize="9" orientation="landscape" horizontalDpi="4294967294" verticalDpi="4294967294" r:id="rId24"/>
    </customSheetView>
    <customSheetView guid="{3C754AA2-FEDC-4BDE-BA94-DAE794298935}" topLeftCell="A2">
      <selection activeCell="M31" sqref="M31"/>
      <pageMargins left="0.7" right="0.7" top="0.75" bottom="0.75" header="0.3" footer="0.3"/>
      <pageSetup paperSize="9" orientation="portrait" r:id="rId25"/>
    </customSheetView>
    <customSheetView guid="{B3D07137-D65B-499C-8857-DAACE529203D}" topLeftCell="A2">
      <selection activeCell="M31" sqref="M31"/>
      <pageMargins left="0.7" right="0.7" top="0.75" bottom="0.75" header="0.3" footer="0.3"/>
      <pageSetup paperSize="9" orientation="portrait" r:id="rId26"/>
    </customSheetView>
    <customSheetView guid="{41A38B60-77D1-4CC2-8B81-CDBC9152CFAA}" topLeftCell="A2">
      <selection activeCell="G70" sqref="G70"/>
      <pageMargins left="0.7" right="0.7" top="0.75" bottom="0.75" header="0.3" footer="0.3"/>
    </customSheetView>
    <customSheetView guid="{72A5B6B8-85BE-4F36-BD39-BE991666272B}" topLeftCell="A2">
      <selection activeCell="G70" sqref="G70"/>
      <pageMargins left="0.7" right="0.7" top="0.75" bottom="0.75" header="0.3" footer="0.3"/>
      <pageSetup paperSize="9" orientation="portrait" horizontalDpi="0" verticalDpi="0" r:id="rId27"/>
    </customSheetView>
    <customSheetView guid="{E2271904-A186-49F0-BF26-C46FD0B84B0D}">
      <selection activeCell="G70" sqref="G70"/>
      <pageMargins left="0.7" right="0.7" top="0.75" bottom="0.75" header="0.3" footer="0.3"/>
      <pageSetup paperSize="9" orientation="portrait" horizontalDpi="4294967293" r:id="rId28"/>
    </customSheetView>
    <customSheetView guid="{7C2D7FB8-433A-4EB3-A37F-E48D196B6C1E}" topLeftCell="A2">
      <selection activeCell="G70" sqref="G70"/>
      <pageMargins left="0.7" right="0.7" top="0.75" bottom="0.75" header="0.3" footer="0.3"/>
      <pageSetup paperSize="9" orientation="portrait" verticalDpi="0" r:id="rId29"/>
    </customSheetView>
    <customSheetView guid="{D7A5574E-7F60-42D1-9760-06C3140D72D0}" showPageBreaks="1">
      <selection activeCell="F31" sqref="F31:I31"/>
      <pageMargins left="0.70866141732283472" right="0.70866141732283472" top="0.74803149606299213" bottom="0.74803149606299213" header="0.31496062992125984" footer="0.31496062992125984"/>
      <pageSetup paperSize="9" orientation="landscape" r:id="rId30"/>
    </customSheetView>
    <customSheetView guid="{E69CF86F-05F2-4752-B527-E85724FE75A1}" showPageBreaks="1" view="pageLayout">
      <selection activeCell="K27" sqref="K27"/>
      <pageMargins left="0.70866141732283472" right="0.70866141732283472" top="0.74803149606299213" bottom="0.74803149606299213" header="0.31496062992125984" footer="0.31496062992125984"/>
      <pageSetup paperSize="9" orientation="landscape" r:id="rId31"/>
    </customSheetView>
    <customSheetView guid="{231D6F6C-5B92-408E-B50E-15FB933CC9CE}" showPageBreaks="1" view="pageLayout">
      <selection activeCell="F31" sqref="F31:I31"/>
      <pageMargins left="0.70866141732283472" right="0.70866141732283472" top="0.74803149606299213" bottom="0.74803149606299213" header="0.31496062992125984" footer="0.31496062992125984"/>
      <pageSetup paperSize="9" orientation="landscape" r:id="rId32"/>
    </customSheetView>
  </customSheetViews>
  <mergeCells count="10">
    <mergeCell ref="F32:I32"/>
    <mergeCell ref="B17:M18"/>
    <mergeCell ref="B19:M20"/>
    <mergeCell ref="E22:J22"/>
    <mergeCell ref="C24:L24"/>
    <mergeCell ref="D1:K2"/>
    <mergeCell ref="C3:L4"/>
    <mergeCell ref="C5:L5"/>
    <mergeCell ref="C6:L6"/>
    <mergeCell ref="F31:I31"/>
  </mergeCells>
  <pageMargins left="0.70866141732283472" right="0.70866141732283472" top="0.74803149606299213" bottom="0.74803149606299213" header="0.31496062992125984" footer="0.31496062992125984"/>
  <pageSetup paperSize="9" orientation="landscape" r:id="rId3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35"/>
  <sheetViews>
    <sheetView view="pageBreakPreview" zoomScaleNormal="80" zoomScaleSheetLayoutView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A12" sqref="A12:T12"/>
    </sheetView>
  </sheetViews>
  <sheetFormatPr defaultRowHeight="12.75"/>
  <cols>
    <col min="1" max="1" width="36.28515625" style="62" customWidth="1"/>
    <col min="2" max="16" width="9.5703125" customWidth="1"/>
    <col min="17" max="17" width="9.5703125" style="62" customWidth="1"/>
    <col min="20" max="20" width="9.140625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</row>
    <row r="2" spans="1:24"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  <c r="S2" s="62"/>
    </row>
    <row r="3" spans="1:24" ht="18.75" customHeight="1">
      <c r="A3" s="823" t="s">
        <v>900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</row>
    <row r="4" spans="1:24" ht="18.75" customHeight="1">
      <c r="A4" s="376" t="s">
        <v>0</v>
      </c>
      <c r="B4" s="376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  <c r="S4" s="376">
        <v>2017</v>
      </c>
      <c r="T4" s="382">
        <v>2018</v>
      </c>
      <c r="U4" s="293">
        <v>2019</v>
      </c>
      <c r="V4" s="293">
        <v>2020</v>
      </c>
      <c r="W4" s="293">
        <v>2021</v>
      </c>
      <c r="X4" s="293">
        <v>2022</v>
      </c>
    </row>
    <row r="5" spans="1:24" ht="26.25" customHeight="1">
      <c r="A5" s="281" t="s">
        <v>1009</v>
      </c>
      <c r="B5" s="122">
        <v>14</v>
      </c>
      <c r="C5" s="122">
        <v>14</v>
      </c>
      <c r="D5" s="122">
        <v>14</v>
      </c>
      <c r="E5" s="122">
        <v>14</v>
      </c>
      <c r="F5" s="122">
        <v>14</v>
      </c>
      <c r="G5" s="122">
        <v>14</v>
      </c>
      <c r="H5" s="122">
        <v>14</v>
      </c>
      <c r="I5" s="122">
        <v>14</v>
      </c>
      <c r="J5" s="122">
        <v>14</v>
      </c>
      <c r="K5" s="122">
        <v>14</v>
      </c>
      <c r="L5" s="122">
        <v>14</v>
      </c>
      <c r="M5" s="122">
        <v>14</v>
      </c>
      <c r="N5" s="122">
        <v>14</v>
      </c>
      <c r="O5" s="122">
        <v>14</v>
      </c>
      <c r="P5" s="122">
        <v>14</v>
      </c>
      <c r="Q5" s="122">
        <v>14</v>
      </c>
      <c r="R5" s="148">
        <v>14</v>
      </c>
      <c r="S5" s="148">
        <v>14</v>
      </c>
      <c r="T5" s="148">
        <v>14</v>
      </c>
      <c r="U5" s="15">
        <v>14</v>
      </c>
      <c r="V5" s="15">
        <v>14</v>
      </c>
      <c r="W5" s="15">
        <v>14</v>
      </c>
      <c r="X5" s="365">
        <v>14</v>
      </c>
    </row>
    <row r="6" spans="1:24" ht="27" customHeight="1">
      <c r="A6" s="133" t="s">
        <v>396</v>
      </c>
      <c r="B6" s="26">
        <v>952.3</v>
      </c>
      <c r="C6" s="26">
        <v>857.9</v>
      </c>
      <c r="D6" s="26">
        <v>827.5</v>
      </c>
      <c r="E6" s="26" t="s">
        <v>901</v>
      </c>
      <c r="F6" s="26">
        <v>763.7</v>
      </c>
      <c r="G6" s="26">
        <v>712.1</v>
      </c>
      <c r="H6" s="26">
        <v>742.6</v>
      </c>
      <c r="I6" s="26">
        <v>788.3</v>
      </c>
      <c r="J6" s="26">
        <v>812.4</v>
      </c>
      <c r="K6" s="26">
        <v>847.2</v>
      </c>
      <c r="L6" s="26">
        <v>823.8</v>
      </c>
      <c r="M6" s="26">
        <v>899.2</v>
      </c>
      <c r="N6" s="100">
        <v>855.8</v>
      </c>
      <c r="O6" s="100">
        <v>869.7</v>
      </c>
      <c r="P6" s="26">
        <v>887.1</v>
      </c>
      <c r="Q6" s="26">
        <v>910.3</v>
      </c>
      <c r="R6" s="15">
        <v>923.6</v>
      </c>
      <c r="S6" s="15">
        <v>940.8</v>
      </c>
      <c r="T6" s="15">
        <v>945.1</v>
      </c>
      <c r="U6" s="15">
        <v>987.8</v>
      </c>
      <c r="V6" s="15">
        <v>356.6</v>
      </c>
      <c r="W6" s="15">
        <v>596.9</v>
      </c>
      <c r="X6" s="33">
        <v>1016.6</v>
      </c>
    </row>
    <row r="7" spans="1:24">
      <c r="A7" s="133" t="s">
        <v>1010</v>
      </c>
      <c r="B7" s="26">
        <v>54</v>
      </c>
      <c r="C7" s="26">
        <v>56</v>
      </c>
      <c r="D7" s="26">
        <v>57</v>
      </c>
      <c r="E7" s="26">
        <v>55</v>
      </c>
      <c r="F7" s="26">
        <v>57</v>
      </c>
      <c r="G7" s="26">
        <v>56</v>
      </c>
      <c r="H7" s="26">
        <v>56</v>
      </c>
      <c r="I7" s="26">
        <v>58</v>
      </c>
      <c r="J7" s="26">
        <v>60</v>
      </c>
      <c r="K7" s="26">
        <v>64</v>
      </c>
      <c r="L7" s="26">
        <v>65</v>
      </c>
      <c r="M7" s="26">
        <v>67</v>
      </c>
      <c r="N7" s="26">
        <v>70</v>
      </c>
      <c r="O7" s="26">
        <v>71</v>
      </c>
      <c r="P7" s="26">
        <v>73</v>
      </c>
      <c r="Q7" s="26">
        <v>73</v>
      </c>
      <c r="R7" s="15">
        <v>70</v>
      </c>
      <c r="S7" s="15">
        <v>69</v>
      </c>
      <c r="T7" s="15">
        <v>67</v>
      </c>
      <c r="U7" s="15">
        <v>69</v>
      </c>
      <c r="V7" s="15">
        <v>71</v>
      </c>
      <c r="W7" s="15">
        <v>71</v>
      </c>
      <c r="X7" s="33">
        <v>71</v>
      </c>
    </row>
    <row r="8" spans="1:24" ht="15" customHeight="1">
      <c r="A8" s="170" t="s">
        <v>1007</v>
      </c>
      <c r="B8" s="26">
        <v>1656.3</v>
      </c>
      <c r="C8" s="26">
        <v>1940.8</v>
      </c>
      <c r="D8" s="3">
        <v>2074</v>
      </c>
      <c r="E8" s="3">
        <v>1879</v>
      </c>
      <c r="F8" s="3">
        <v>1786</v>
      </c>
      <c r="G8" s="26">
        <v>1714.4</v>
      </c>
      <c r="H8" s="26">
        <v>1792.4</v>
      </c>
      <c r="I8" s="26">
        <v>1769.3</v>
      </c>
      <c r="J8" s="26">
        <v>1734.7</v>
      </c>
      <c r="K8" s="26">
        <v>1719.6</v>
      </c>
      <c r="L8" s="26">
        <v>1726.6</v>
      </c>
      <c r="M8" s="26">
        <v>1735.3</v>
      </c>
      <c r="N8" s="26">
        <v>1725.1</v>
      </c>
      <c r="O8" s="26">
        <v>1798.3</v>
      </c>
      <c r="P8" s="26">
        <v>1846.3</v>
      </c>
      <c r="Q8" s="26">
        <v>1790.5</v>
      </c>
      <c r="R8" s="15">
        <v>1743.8</v>
      </c>
      <c r="S8" s="15">
        <v>1762.1</v>
      </c>
      <c r="T8" s="15">
        <v>1725.1</v>
      </c>
      <c r="U8" s="15">
        <v>1862.2</v>
      </c>
      <c r="V8" s="15">
        <v>679.3</v>
      </c>
      <c r="W8" s="15">
        <v>1422.3</v>
      </c>
      <c r="X8" s="33">
        <v>1981.8</v>
      </c>
    </row>
    <row r="9" spans="1:24" ht="25.5">
      <c r="A9" s="170" t="s">
        <v>1011</v>
      </c>
      <c r="B9" s="26">
        <v>1422</v>
      </c>
      <c r="C9" s="26">
        <v>1406</v>
      </c>
      <c r="D9" s="26">
        <v>1401</v>
      </c>
      <c r="E9" s="26">
        <v>1376</v>
      </c>
      <c r="F9" s="26">
        <v>1347</v>
      </c>
      <c r="G9" s="26">
        <v>1326</v>
      </c>
      <c r="H9" s="26">
        <v>1296</v>
      </c>
      <c r="I9" s="26">
        <v>1295</v>
      </c>
      <c r="J9" s="26">
        <v>1302</v>
      </c>
      <c r="K9" s="26">
        <v>1300</v>
      </c>
      <c r="L9" s="26">
        <v>1288</v>
      </c>
      <c r="M9" s="26">
        <v>1285</v>
      </c>
      <c r="N9" s="26">
        <v>1283</v>
      </c>
      <c r="O9" s="26">
        <v>1284</v>
      </c>
      <c r="P9" s="26">
        <v>1271</v>
      </c>
      <c r="Q9" s="26">
        <v>1266</v>
      </c>
      <c r="R9" s="15">
        <v>1253</v>
      </c>
      <c r="S9" s="15">
        <v>1233</v>
      </c>
      <c r="T9" s="15">
        <v>1220</v>
      </c>
      <c r="U9" s="15">
        <v>1220</v>
      </c>
      <c r="V9" s="15">
        <v>1216</v>
      </c>
      <c r="W9" s="15">
        <v>1211</v>
      </c>
      <c r="X9" s="33">
        <v>1208</v>
      </c>
    </row>
    <row r="10" spans="1:24" ht="25.5">
      <c r="A10" s="170" t="s">
        <v>1012</v>
      </c>
      <c r="B10" s="26">
        <v>1241</v>
      </c>
      <c r="C10" s="26">
        <v>1243</v>
      </c>
      <c r="D10" s="26">
        <v>1240</v>
      </c>
      <c r="E10" s="26">
        <v>1235</v>
      </c>
      <c r="F10" s="26">
        <v>1226</v>
      </c>
      <c r="G10" s="26">
        <v>1214</v>
      </c>
      <c r="H10" s="26">
        <v>1193</v>
      </c>
      <c r="I10" s="26">
        <v>1190</v>
      </c>
      <c r="J10" s="26">
        <v>1207</v>
      </c>
      <c r="K10" s="26">
        <v>1201</v>
      </c>
      <c r="L10" s="26">
        <v>1181</v>
      </c>
      <c r="M10" s="26">
        <v>1181</v>
      </c>
      <c r="N10" s="26">
        <v>1180</v>
      </c>
      <c r="O10" s="26">
        <v>1181</v>
      </c>
      <c r="P10" s="26">
        <v>1172</v>
      </c>
      <c r="Q10" s="26">
        <v>1166</v>
      </c>
      <c r="R10" s="15">
        <v>1163</v>
      </c>
      <c r="S10" s="15">
        <v>1156</v>
      </c>
      <c r="T10" s="15">
        <v>1150</v>
      </c>
      <c r="U10" s="15">
        <v>1149</v>
      </c>
      <c r="V10" s="15">
        <v>1150</v>
      </c>
      <c r="W10" s="15">
        <v>1143</v>
      </c>
      <c r="X10" s="33">
        <v>1141</v>
      </c>
    </row>
    <row r="11" spans="1:24" ht="15" customHeight="1">
      <c r="A11" s="147" t="s">
        <v>1008</v>
      </c>
      <c r="B11" s="129">
        <v>23979.7</v>
      </c>
      <c r="C11" s="129">
        <v>23846.7</v>
      </c>
      <c r="D11" s="129">
        <v>23597.8</v>
      </c>
      <c r="E11" s="129">
        <v>23179.200000000001</v>
      </c>
      <c r="F11" s="129">
        <v>22730.9</v>
      </c>
      <c r="G11" s="129">
        <v>22202.6</v>
      </c>
      <c r="H11" s="129">
        <v>21631.7</v>
      </c>
      <c r="I11" s="129">
        <v>21352.2</v>
      </c>
      <c r="J11" s="129">
        <v>21324</v>
      </c>
      <c r="K11" s="129">
        <v>21296.3</v>
      </c>
      <c r="L11" s="129">
        <v>21108.84</v>
      </c>
      <c r="M11" s="129">
        <v>21110.93</v>
      </c>
      <c r="N11" s="129">
        <v>21098.93</v>
      </c>
      <c r="O11" s="129">
        <v>21070.51</v>
      </c>
      <c r="P11" s="129">
        <v>20907.18</v>
      </c>
      <c r="Q11" s="129">
        <v>20724.400000000001</v>
      </c>
      <c r="R11" s="266">
        <v>20400</v>
      </c>
      <c r="S11" s="266">
        <v>20283.900000000001</v>
      </c>
      <c r="T11" s="141">
        <v>20075.400000000001</v>
      </c>
      <c r="U11" s="141">
        <v>19729.5</v>
      </c>
      <c r="V11" s="141">
        <v>19387.7</v>
      </c>
      <c r="W11" s="141">
        <v>18869.400000000001</v>
      </c>
      <c r="X11" s="429">
        <v>18519.791000000001</v>
      </c>
    </row>
    <row r="12" spans="1:24">
      <c r="A12" s="826" t="s">
        <v>902</v>
      </c>
      <c r="B12" s="826"/>
      <c r="C12" s="826"/>
      <c r="D12" s="826"/>
      <c r="E12" s="826"/>
      <c r="F12" s="826"/>
      <c r="G12" s="826"/>
      <c r="H12" s="826"/>
      <c r="I12" s="826"/>
      <c r="J12" s="826"/>
      <c r="K12" s="826"/>
      <c r="L12" s="826"/>
      <c r="M12" s="826"/>
      <c r="N12" s="826"/>
      <c r="O12" s="826"/>
      <c r="P12" s="826"/>
      <c r="Q12" s="826"/>
      <c r="R12" s="826"/>
      <c r="S12" s="826"/>
      <c r="T12" s="826"/>
    </row>
    <row r="13" spans="1:24" s="62" customFormat="1" ht="16.5" customHeight="1">
      <c r="A13" s="826" t="s">
        <v>903</v>
      </c>
      <c r="B13" s="826"/>
      <c r="C13" s="826"/>
      <c r="D13" s="826"/>
      <c r="E13" s="826"/>
      <c r="F13" s="826"/>
      <c r="G13" s="826"/>
      <c r="H13" s="826"/>
      <c r="I13" s="826"/>
      <c r="J13" s="826"/>
      <c r="K13" s="826"/>
      <c r="L13" s="826"/>
      <c r="M13" s="826"/>
      <c r="N13" s="826"/>
      <c r="O13" s="826"/>
      <c r="P13" s="826"/>
      <c r="Q13" s="826"/>
      <c r="R13" s="826"/>
      <c r="S13" s="826"/>
      <c r="T13" s="826"/>
    </row>
    <row r="35" spans="1:17" ht="12.75" customHeight="1">
      <c r="A35" s="48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44"/>
    </row>
  </sheetData>
  <customSheetViews>
    <customSheetView guid="{C4CBAFC7-E4C7-4779-9675-00C7AB59DBD8}" showPageBreaks="1" fitToPage="1" printArea="1" view="pageBreakPreview">
      <pane xSplit="1" ySplit="4" topLeftCell="C5" activePane="bottomRight" state="frozen"/>
      <selection pane="bottomRight" activeCell="X13" sqref="X13"/>
      <pageMargins left="0.70866141732283461" right="0.70866141732283461" top="0.74803149606299213" bottom="0.74803149606299213" header="0.31496062992125984" footer="0.31496062992125984"/>
      <pageSetup paperSize="9" scale="52" orientation="landscape" r:id="rId1"/>
      <headerFooter alignWithMargins="0"/>
    </customSheetView>
    <customSheetView guid="{EBDE85E0-4290-4D92-A4B4-482D374D6E6C}" showPageBreaks="1" fitToPage="1" printArea="1" view="pageBreakPreview">
      <pane xSplit="1" ySplit="4" topLeftCell="C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3" orientation="landscape" r:id="rId2"/>
      <headerFooter alignWithMargins="0"/>
    </customSheetView>
    <customSheetView guid="{C2AAAA0D-0D94-45CF-B0AC-78064E959570}" showPageBreaks="1" fitToPage="1" printArea="1" view="pageBreakPreview">
      <pane xSplit="1" ySplit="4" topLeftCell="B5" activePane="bottomRight" state="frozen"/>
      <selection pane="bottomRight" activeCell="A19" sqref="A19"/>
      <pageMargins left="0.70866141732283461" right="0.70866141732283461" top="0.74803149606299213" bottom="0.74803149606299213" header="0.31496062992125984" footer="0.31496062992125984"/>
      <pageSetup paperSize="9" scale="53" orientation="landscape" r:id="rId3"/>
      <headerFooter alignWithMargins="0"/>
    </customSheetView>
    <customSheetView guid="{AF959D09-484B-41BD-900C-5730B3E85FA4}" showPageBreaks="1" fitToPage="1" view="pageBreakPreview">
      <pane xSplit="1" ySplit="4" topLeftCell="B5" activePane="bottomRight" state="frozen"/>
      <selection pane="bottomRight" activeCell="J33" sqref="J33"/>
      <pageMargins left="0.70866141732283461" right="0.70866141732283461" top="0.74803149606299213" bottom="0.74803149606299213" header="0.31496062992125984" footer="0.31496062992125984"/>
      <pageSetup paperSize="9" scale="52" orientation="landscape" r:id="rId4"/>
      <headerFooter alignWithMargins="0"/>
    </customSheetView>
    <customSheetView guid="{B5060F6C-76A6-4BF0-AF90-5F436356B33A}" showPageBreaks="1" fitToPage="1" view="pageBreakPreview">
      <pane xSplit="1" ySplit="4" topLeftCell="I5" activePane="bottomRight" state="frozen"/>
      <selection pane="bottomRight" activeCell="S11" sqref="S11"/>
      <pageMargins left="0.70866141732283461" right="0.70866141732283461" top="0.74803149606299213" bottom="0.74803149606299213" header="0.31496062992125984" footer="0.31496062992125984"/>
      <pageSetup paperSize="9" scale="52" orientation="landscape" r:id="rId5"/>
      <headerFooter alignWithMargins="0"/>
    </customSheetView>
    <customSheetView guid="{02FEC852-FD0B-4FE9-A939-0CE060BE5308}" showPageBreaks="1" fitToPage="1" view="pageBreakPreview">
      <pane xSplit="1" ySplit="4" topLeftCell="I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3" orientation="landscape" r:id="rId6"/>
      <headerFooter alignWithMargins="0"/>
    </customSheetView>
    <customSheetView guid="{8019572E-60A0-4BB8-8D4F-82D5BDA4551A}" showPageBreaks="1" fitToPage="1" printArea="1" view="pageBreakPreview">
      <pane xSplit="1" ySplit="4" topLeftCell="C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2" orientation="landscape" r:id="rId7"/>
      <headerFooter alignWithMargins="0"/>
    </customSheetView>
    <customSheetView guid="{300A5418-7438-410D-B786-C90189A4BAAD}" showPageBreaks="1" fitToPage="1" printArea="1" view="pageBreakPreview">
      <pane xSplit="1" ySplit="4" topLeftCell="B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3" orientation="landscape" r:id="rId8"/>
      <headerFooter alignWithMargins="0"/>
    </customSheetView>
    <customSheetView guid="{0604D79F-C021-4AC9-A757-43ADF7E5E32F}" showPageBreaks="1" fitToPage="1" printArea="1" view="pageBreakPreview">
      <pane xSplit="1" ySplit="4" topLeftCell="I5" activePane="bottomRight" state="frozen"/>
      <selection pane="bottomRight" activeCell="R76" sqref="R76"/>
      <pageMargins left="0.70866141732283461" right="0.70866141732283461" top="0.74803149606299213" bottom="0.74803149606299213" header="0.31496062992125984" footer="0.31496062992125984"/>
      <pageSetup paperSize="9" scale="53" orientation="landscape" r:id="rId9"/>
      <headerFooter alignWithMargins="0"/>
    </customSheetView>
    <customSheetView guid="{EE3C323B-73A4-4E90-B90F-529E43957025}" showPageBreaks="1" fitToPage="1" view="pageBreakPreview">
      <pane xSplit="1" ySplit="4" topLeftCell="I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4" orientation="landscape" r:id="rId10"/>
      <headerFooter alignWithMargins="0"/>
    </customSheetView>
    <customSheetView guid="{5C46CD7A-22A8-4CDE-ADD8-592F72B43C91}" showPageBreaks="1" fitToPage="1" printArea="1" view="pageBreakPreview">
      <pane xSplit="1" ySplit="4" topLeftCell="I5" activePane="bottomRight" state="frozen"/>
      <selection pane="bottomRight" activeCell="R76" sqref="R76"/>
      <pageMargins left="0.70866141732283461" right="0.70866141732283461" top="0.74803149606299213" bottom="0.74803149606299213" header="0.31496062992125984" footer="0.31496062992125984"/>
      <pageSetup paperSize="9" scale="54" orientation="landscape" r:id="rId11"/>
      <headerFooter alignWithMargins="0"/>
    </customSheetView>
    <customSheetView guid="{B0AB03E6-B1AD-4C70-A8FF-FE3310BF1A8C}" showPageBreaks="1" fitToPage="1" printArea="1" view="pageBreakPreview">
      <pane xSplit="1" ySplit="4" topLeftCell="J5" activePane="bottomRight" state="frozen"/>
      <selection pane="bottomRight" activeCell="F26" sqref="F26"/>
      <pageMargins left="0.70866141732283461" right="0.70866141732283461" top="0.74803149606299213" bottom="0.74803149606299213" header="0.31496062992125984" footer="0.31496062992125984"/>
      <pageSetup paperSize="9" scale="53" orientation="landscape" r:id="rId12"/>
      <headerFooter alignWithMargins="0"/>
    </customSheetView>
    <customSheetView guid="{72A5B6B8-85BE-4F36-BD39-BE991666272B}" showPageBreaks="1" fitToPage="1" view="pageBreakPreview">
      <pane xSplit="1" ySplit="4" topLeftCell="I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3" orientation="landscape" r:id="rId13"/>
      <headerFooter alignWithMargins="0"/>
    </customSheetView>
    <customSheetView guid="{E2271904-A186-49F0-BF26-C46FD0B84B0D}" showPageBreaks="1" fitToPage="1" view="pageBreakPreview">
      <pane xSplit="1" ySplit="4" topLeftCell="I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4" orientation="landscape" r:id="rId14"/>
      <headerFooter alignWithMargins="0"/>
    </customSheetView>
    <customSheetView guid="{7C2D7FB8-433A-4EB3-A37F-E48D196B6C1E}" showPageBreaks="1" fitToPage="1" printArea="1" view="pageBreakPreview">
      <pane xSplit="1" ySplit="4" topLeftCell="I5" activePane="bottomRight" state="frozen"/>
      <selection pane="bottomRight" activeCell="R76" sqref="R76"/>
      <pageMargins left="0.70866141732283461" right="0.70866141732283461" top="0.74803149606299213" bottom="0.74803149606299213" header="0.31496062992125984" footer="0.31496062992125984"/>
      <pageSetup paperSize="9" scale="54" orientation="landscape" r:id="rId15"/>
      <headerFooter alignWithMargins="0"/>
    </customSheetView>
    <customSheetView guid="{D7A5574E-7F60-42D1-9760-06C3140D72D0}" showPageBreaks="1" fitToPage="1" printArea="1" view="pageBreakPreview">
      <pane xSplit="1" ySplit="4" topLeftCell="I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4" orientation="landscape" r:id="rId16"/>
      <headerFooter alignWithMargins="0"/>
    </customSheetView>
    <customSheetView guid="{E69CF86F-05F2-4752-B527-E85724FE75A1}" showPageBreaks="1" fitToPage="1" printArea="1" view="pageBreakPreview">
      <pane xSplit="1" ySplit="4" topLeftCell="I5" activePane="bottomRight" state="frozen"/>
      <selection pane="bottomRight" activeCell="O27" sqref="O27"/>
      <pageMargins left="0.70866141732283461" right="0.70866141732283461" top="0.74803149606299213" bottom="0.74803149606299213" header="0.31496062992125984" footer="0.31496062992125984"/>
      <pageSetup paperSize="9" scale="52" orientation="landscape" r:id="rId17"/>
      <headerFooter alignWithMargins="0"/>
    </customSheetView>
    <customSheetView guid="{231D6F6C-5B92-408E-B50E-15FB933CC9CE}" showPageBreaks="1" fitToPage="1" printArea="1" view="pageBreakPreview">
      <pane xSplit="1" ySplit="4" topLeftCell="I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4" orientation="landscape" r:id="rId18"/>
      <headerFooter alignWithMargins="0"/>
    </customSheetView>
  </customSheetViews>
  <mergeCells count="4">
    <mergeCell ref="B1:T1"/>
    <mergeCell ref="A13:T13"/>
    <mergeCell ref="A12:T12"/>
    <mergeCell ref="A3:W3"/>
  </mergeCells>
  <hyperlinks>
    <hyperlink ref="A1" location="СОДЕРЖАНИЕ!A1" display="НАЗАД К СОДЕРЖАНИЮ"/>
  </hyperlinks>
  <pageMargins left="0.70866141732283461" right="0.70866141732283461" top="0.74803149606299213" bottom="0.74803149606299213" header="0.31496062992125984" footer="0.31496062992125984"/>
  <pageSetup paperSize="9" scale="52" orientation="landscape" r:id="rId19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63"/>
  <sheetViews>
    <sheetView view="pageBreakPreview" zoomScaleNormal="80" zoomScaleSheetLayoutView="90" workbookViewId="0">
      <pane xSplit="1" ySplit="4" topLeftCell="C17" activePane="bottomRight" state="frozen"/>
      <selection pane="topRight" activeCell="B1" sqref="B1"/>
      <selection pane="bottomLeft" activeCell="A5" sqref="A5"/>
      <selection pane="bottomRight" activeCell="A29" sqref="A29:T29"/>
    </sheetView>
  </sheetViews>
  <sheetFormatPr defaultRowHeight="12.75"/>
  <cols>
    <col min="1" max="1" width="36.28515625" style="62" customWidth="1"/>
    <col min="2" max="8" width="9.5703125" customWidth="1"/>
    <col min="9" max="9" width="11" customWidth="1"/>
    <col min="10" max="10" width="10.7109375" customWidth="1"/>
    <col min="11" max="11" width="11" customWidth="1"/>
    <col min="12" max="12" width="10.42578125" customWidth="1"/>
    <col min="13" max="13" width="10.7109375" customWidth="1"/>
    <col min="14" max="14" width="10.85546875" customWidth="1"/>
    <col min="15" max="15" width="10.42578125" customWidth="1"/>
    <col min="16" max="16" width="11" customWidth="1"/>
    <col min="17" max="17" width="10.42578125" style="62" customWidth="1"/>
    <col min="18" max="18" width="11.28515625" customWidth="1"/>
    <col min="19" max="19" width="11" customWidth="1"/>
    <col min="20" max="20" width="10.28515625" customWidth="1"/>
    <col min="21" max="22" width="10.42578125" customWidth="1"/>
    <col min="23" max="23" width="10.28515625" bestFit="1" customWidth="1"/>
    <col min="24" max="24" width="9.5703125" bestFit="1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</row>
    <row r="2" spans="1:24"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  <c r="S2" s="62"/>
    </row>
    <row r="3" spans="1:24" ht="18.75" customHeight="1">
      <c r="A3" s="827" t="s">
        <v>803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</row>
    <row r="4" spans="1:24" ht="18.75" customHeight="1">
      <c r="A4" s="376" t="s">
        <v>0</v>
      </c>
      <c r="B4" s="376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  <c r="S4" s="376">
        <v>2017</v>
      </c>
      <c r="T4" s="382">
        <v>2018</v>
      </c>
      <c r="U4" s="382">
        <v>2019</v>
      </c>
      <c r="V4" s="293">
        <v>2020</v>
      </c>
      <c r="W4" s="293">
        <v>2021</v>
      </c>
      <c r="X4" s="376">
        <v>2022</v>
      </c>
    </row>
    <row r="5" spans="1:24" ht="28.5">
      <c r="A5" s="281" t="s">
        <v>700</v>
      </c>
      <c r="B5" s="108">
        <v>116</v>
      </c>
      <c r="C5" s="108">
        <v>117</v>
      </c>
      <c r="D5" s="108">
        <v>104</v>
      </c>
      <c r="E5" s="108">
        <v>104</v>
      </c>
      <c r="F5" s="108">
        <v>104</v>
      </c>
      <c r="G5" s="108">
        <v>111</v>
      </c>
      <c r="H5" s="108">
        <v>118</v>
      </c>
      <c r="I5" s="108">
        <v>118</v>
      </c>
      <c r="J5" s="108">
        <v>119</v>
      </c>
      <c r="K5" s="108">
        <v>188</v>
      </c>
      <c r="L5" s="108">
        <v>198</v>
      </c>
      <c r="M5" s="108">
        <v>182</v>
      </c>
      <c r="N5" s="108">
        <v>216</v>
      </c>
      <c r="O5" s="108">
        <v>240</v>
      </c>
      <c r="P5" s="108">
        <v>211</v>
      </c>
      <c r="Q5" s="108">
        <v>219</v>
      </c>
      <c r="R5" s="148">
        <v>265</v>
      </c>
      <c r="S5" s="315">
        <v>280</v>
      </c>
      <c r="T5" s="148">
        <v>301</v>
      </c>
      <c r="U5" s="148">
        <v>288</v>
      </c>
      <c r="V5" s="148">
        <v>271</v>
      </c>
      <c r="W5" s="686">
        <v>305</v>
      </c>
      <c r="X5" s="742">
        <v>317</v>
      </c>
    </row>
    <row r="6" spans="1:24" ht="33.75" customHeight="1">
      <c r="A6" s="133" t="s">
        <v>1015</v>
      </c>
      <c r="B6" s="91">
        <v>5940</v>
      </c>
      <c r="C6" s="91">
        <v>6188</v>
      </c>
      <c r="D6" s="91">
        <v>5968</v>
      </c>
      <c r="E6" s="91">
        <v>5774</v>
      </c>
      <c r="F6" s="91">
        <v>5147</v>
      </c>
      <c r="G6" s="91">
        <v>6337</v>
      </c>
      <c r="H6" s="91">
        <v>6843</v>
      </c>
      <c r="I6" s="91">
        <v>8809</v>
      </c>
      <c r="J6" s="91">
        <v>7662</v>
      </c>
      <c r="K6" s="91">
        <v>11836</v>
      </c>
      <c r="L6" s="91">
        <v>11194</v>
      </c>
      <c r="M6" s="91">
        <v>11247</v>
      </c>
      <c r="N6" s="91">
        <v>14209</v>
      </c>
      <c r="O6" s="91">
        <v>18078</v>
      </c>
      <c r="P6" s="91">
        <v>13327</v>
      </c>
      <c r="Q6" s="91">
        <v>11854</v>
      </c>
      <c r="R6" s="15">
        <v>12553</v>
      </c>
      <c r="S6" s="25">
        <v>12897</v>
      </c>
      <c r="T6" s="15">
        <v>13594</v>
      </c>
      <c r="U6" s="15">
        <v>13528</v>
      </c>
      <c r="V6" s="15">
        <v>13356</v>
      </c>
      <c r="W6" s="135">
        <v>15363</v>
      </c>
      <c r="X6" s="342">
        <v>15935</v>
      </c>
    </row>
    <row r="7" spans="1:24" s="550" customFormat="1" ht="28.5">
      <c r="A7" s="133" t="s">
        <v>805</v>
      </c>
      <c r="B7" s="91">
        <v>65</v>
      </c>
      <c r="C7" s="91">
        <v>63</v>
      </c>
      <c r="D7" s="91">
        <v>62</v>
      </c>
      <c r="E7" s="91">
        <v>57</v>
      </c>
      <c r="F7" s="91">
        <v>54</v>
      </c>
      <c r="G7" s="91">
        <v>58</v>
      </c>
      <c r="H7" s="91">
        <v>56</v>
      </c>
      <c r="I7" s="91">
        <v>59</v>
      </c>
      <c r="J7" s="91">
        <v>49</v>
      </c>
      <c r="K7" s="91">
        <v>51</v>
      </c>
      <c r="L7" s="130">
        <v>52</v>
      </c>
      <c r="M7" s="130">
        <v>55</v>
      </c>
      <c r="N7" s="130">
        <v>51</v>
      </c>
      <c r="O7" s="130">
        <v>45</v>
      </c>
      <c r="P7" s="130">
        <v>44</v>
      </c>
      <c r="Q7" s="130">
        <v>38</v>
      </c>
      <c r="R7" s="130">
        <v>60</v>
      </c>
      <c r="S7" s="130">
        <v>90</v>
      </c>
      <c r="T7" s="15">
        <v>117</v>
      </c>
      <c r="U7" s="15">
        <v>132</v>
      </c>
      <c r="V7" s="15">
        <v>137</v>
      </c>
      <c r="W7" s="135">
        <v>153</v>
      </c>
      <c r="X7" s="342">
        <v>151</v>
      </c>
    </row>
    <row r="8" spans="1:24" s="550" customFormat="1" ht="28.5">
      <c r="A8" s="133" t="s">
        <v>1014</v>
      </c>
      <c r="B8" s="91">
        <v>8715</v>
      </c>
      <c r="C8" s="91">
        <v>8600</v>
      </c>
      <c r="D8" s="91">
        <v>8864</v>
      </c>
      <c r="E8" s="91">
        <v>8612</v>
      </c>
      <c r="F8" s="91">
        <v>8851</v>
      </c>
      <c r="G8" s="91">
        <v>8871</v>
      </c>
      <c r="H8" s="91">
        <v>8586</v>
      </c>
      <c r="I8" s="91">
        <v>8428</v>
      </c>
      <c r="J8" s="91">
        <v>7648</v>
      </c>
      <c r="K8" s="91">
        <v>8103</v>
      </c>
      <c r="L8" s="130">
        <v>9391</v>
      </c>
      <c r="M8" s="130">
        <v>10416</v>
      </c>
      <c r="N8" s="130">
        <v>10982</v>
      </c>
      <c r="O8" s="130">
        <v>10203</v>
      </c>
      <c r="P8" s="130">
        <v>9383</v>
      </c>
      <c r="Q8" s="130">
        <v>6587</v>
      </c>
      <c r="R8" s="130">
        <v>9903</v>
      </c>
      <c r="S8" s="130">
        <v>12890</v>
      </c>
      <c r="T8" s="15">
        <v>18654</v>
      </c>
      <c r="U8" s="15">
        <v>21248</v>
      </c>
      <c r="V8" s="15">
        <v>21785</v>
      </c>
      <c r="W8" s="135">
        <v>21666</v>
      </c>
      <c r="X8" s="342">
        <v>21337</v>
      </c>
    </row>
    <row r="9" spans="1:24" ht="18.75" customHeight="1">
      <c r="A9" s="176" t="s">
        <v>1013</v>
      </c>
      <c r="B9" s="3" t="s">
        <v>236</v>
      </c>
      <c r="C9" s="3" t="s">
        <v>236</v>
      </c>
      <c r="D9" s="130">
        <v>37</v>
      </c>
      <c r="E9" s="3" t="s">
        <v>236</v>
      </c>
      <c r="F9" s="130">
        <v>51</v>
      </c>
      <c r="G9" s="130">
        <v>59</v>
      </c>
      <c r="H9" s="130">
        <v>75</v>
      </c>
      <c r="I9" s="130">
        <v>77</v>
      </c>
      <c r="J9" s="130">
        <v>97</v>
      </c>
      <c r="K9" s="130">
        <v>111</v>
      </c>
      <c r="L9" s="130">
        <v>145</v>
      </c>
      <c r="M9" s="11">
        <v>170</v>
      </c>
      <c r="N9" s="11">
        <v>283</v>
      </c>
      <c r="O9" s="11">
        <v>314</v>
      </c>
      <c r="P9" s="11">
        <v>335</v>
      </c>
      <c r="Q9" s="11">
        <v>330</v>
      </c>
      <c r="R9" s="14">
        <v>343</v>
      </c>
      <c r="S9" s="14">
        <v>351</v>
      </c>
      <c r="T9" s="14">
        <v>363</v>
      </c>
      <c r="U9" s="15">
        <v>333</v>
      </c>
      <c r="V9" s="15">
        <v>296</v>
      </c>
      <c r="W9" s="135">
        <v>304</v>
      </c>
      <c r="X9" s="342">
        <v>329</v>
      </c>
    </row>
    <row r="10" spans="1:24" ht="28.5">
      <c r="A10" s="176" t="s">
        <v>1016</v>
      </c>
      <c r="B10" s="3" t="s">
        <v>236</v>
      </c>
      <c r="C10" s="3" t="s">
        <v>236</v>
      </c>
      <c r="D10" s="21">
        <v>45583</v>
      </c>
      <c r="E10" s="3" t="s">
        <v>236</v>
      </c>
      <c r="F10" s="21">
        <v>42714</v>
      </c>
      <c r="G10" s="21">
        <v>47537</v>
      </c>
      <c r="H10" s="2">
        <v>34555</v>
      </c>
      <c r="I10" s="2">
        <v>44096</v>
      </c>
      <c r="J10" s="130">
        <v>39597</v>
      </c>
      <c r="K10" s="130">
        <v>30721</v>
      </c>
      <c r="L10" s="130">
        <v>40621</v>
      </c>
      <c r="M10" s="11">
        <v>48953</v>
      </c>
      <c r="N10" s="11">
        <v>67610</v>
      </c>
      <c r="O10" s="11">
        <v>78459</v>
      </c>
      <c r="P10" s="11">
        <v>61407</v>
      </c>
      <c r="Q10" s="11">
        <v>55116</v>
      </c>
      <c r="R10" s="11">
        <v>45562</v>
      </c>
      <c r="S10" s="14">
        <v>55067</v>
      </c>
      <c r="T10" s="14">
        <v>57164</v>
      </c>
      <c r="U10" s="15">
        <v>50360</v>
      </c>
      <c r="V10" s="15">
        <v>19652</v>
      </c>
      <c r="W10" s="135">
        <v>33151</v>
      </c>
      <c r="X10" s="342">
        <v>48405</v>
      </c>
    </row>
    <row r="11" spans="1:24" ht="32.25" customHeight="1">
      <c r="A11" s="176" t="s">
        <v>1017</v>
      </c>
      <c r="B11" s="3" t="s">
        <v>236</v>
      </c>
      <c r="C11" s="3" t="s">
        <v>236</v>
      </c>
      <c r="D11" s="3" t="s">
        <v>702</v>
      </c>
      <c r="E11" s="3" t="s">
        <v>236</v>
      </c>
      <c r="F11" s="3" t="s">
        <v>703</v>
      </c>
      <c r="G11" s="3">
        <v>593072.4</v>
      </c>
      <c r="H11" s="3">
        <v>877397.5</v>
      </c>
      <c r="I11" s="3">
        <v>1264931.8</v>
      </c>
      <c r="J11" s="130">
        <v>1708717.5</v>
      </c>
      <c r="K11" s="130">
        <v>1448552.8</v>
      </c>
      <c r="L11" s="105">
        <v>1810381.2</v>
      </c>
      <c r="M11" s="10">
        <v>2126292.7000000002</v>
      </c>
      <c r="N11" s="11">
        <v>3435036.9</v>
      </c>
      <c r="O11" s="10">
        <v>4280618.2</v>
      </c>
      <c r="P11" s="11">
        <v>3961558.5</v>
      </c>
      <c r="Q11" s="10">
        <v>3782264</v>
      </c>
      <c r="R11" s="11">
        <v>3383895.2</v>
      </c>
      <c r="S11" s="14">
        <v>4593771.2</v>
      </c>
      <c r="T11" s="111">
        <v>5228676.5</v>
      </c>
      <c r="U11" s="134">
        <v>4723045.2</v>
      </c>
      <c r="V11" s="134">
        <v>1663558.4</v>
      </c>
      <c r="W11" s="134">
        <v>3571096.2</v>
      </c>
      <c r="X11" s="344">
        <v>4353892</v>
      </c>
    </row>
    <row r="12" spans="1:24" ht="28.5">
      <c r="A12" s="176" t="s">
        <v>701</v>
      </c>
      <c r="B12" s="3" t="s">
        <v>236</v>
      </c>
      <c r="C12" s="3" t="s">
        <v>236</v>
      </c>
      <c r="D12" s="21" t="s">
        <v>704</v>
      </c>
      <c r="E12" s="3" t="s">
        <v>236</v>
      </c>
      <c r="F12" s="21" t="s">
        <v>705</v>
      </c>
      <c r="G12" s="21">
        <v>77098</v>
      </c>
      <c r="H12" s="2">
        <v>60109</v>
      </c>
      <c r="I12" s="2">
        <v>97175</v>
      </c>
      <c r="J12" s="130">
        <v>91290</v>
      </c>
      <c r="K12" s="130">
        <v>64317</v>
      </c>
      <c r="L12" s="130">
        <v>71357</v>
      </c>
      <c r="M12" s="11">
        <v>73988</v>
      </c>
      <c r="N12" s="11">
        <v>116261</v>
      </c>
      <c r="O12" s="11">
        <v>137013</v>
      </c>
      <c r="P12" s="11">
        <v>106860</v>
      </c>
      <c r="Q12" s="11">
        <v>88805</v>
      </c>
      <c r="R12" s="14">
        <v>81791</v>
      </c>
      <c r="S12" s="14">
        <v>103867</v>
      </c>
      <c r="T12" s="14">
        <v>117890</v>
      </c>
      <c r="U12" s="15">
        <v>94743</v>
      </c>
      <c r="V12" s="15">
        <v>36731</v>
      </c>
      <c r="W12" s="135">
        <v>58853</v>
      </c>
      <c r="X12" s="342">
        <v>78211</v>
      </c>
    </row>
    <row r="13" spans="1:24" ht="28.5" customHeight="1">
      <c r="A13" s="133" t="s">
        <v>706</v>
      </c>
      <c r="B13" s="91">
        <v>374</v>
      </c>
      <c r="C13" s="91">
        <v>395</v>
      </c>
      <c r="D13" s="91">
        <v>388</v>
      </c>
      <c r="E13" s="91">
        <v>384</v>
      </c>
      <c r="F13" s="91">
        <v>436</v>
      </c>
      <c r="G13" s="91">
        <v>658</v>
      </c>
      <c r="H13" s="91">
        <v>728</v>
      </c>
      <c r="I13" s="91">
        <v>821</v>
      </c>
      <c r="J13" s="91">
        <v>765</v>
      </c>
      <c r="K13" s="91">
        <v>786</v>
      </c>
      <c r="L13" s="91">
        <v>913</v>
      </c>
      <c r="M13" s="91">
        <v>908</v>
      </c>
      <c r="N13" s="91">
        <v>899</v>
      </c>
      <c r="O13" s="91">
        <v>913</v>
      </c>
      <c r="P13" s="91">
        <v>912</v>
      </c>
      <c r="Q13" s="91">
        <v>898</v>
      </c>
      <c r="R13" s="15">
        <v>887</v>
      </c>
      <c r="S13" s="25">
        <v>883</v>
      </c>
      <c r="T13" s="15">
        <v>870</v>
      </c>
      <c r="U13" s="15">
        <v>857</v>
      </c>
      <c r="V13" s="15">
        <v>88</v>
      </c>
      <c r="W13" s="135">
        <v>838</v>
      </c>
      <c r="X13" s="342" t="s">
        <v>27</v>
      </c>
    </row>
    <row r="14" spans="1:24" ht="29.25" customHeight="1">
      <c r="A14" s="133" t="s">
        <v>707</v>
      </c>
      <c r="B14" s="91">
        <v>74.400000000000006</v>
      </c>
      <c r="C14" s="91">
        <v>77.099999999999994</v>
      </c>
      <c r="D14" s="91">
        <v>78.5</v>
      </c>
      <c r="E14" s="91">
        <v>78.599999999999994</v>
      </c>
      <c r="F14" s="91">
        <v>74.2</v>
      </c>
      <c r="G14" s="91">
        <v>88.3</v>
      </c>
      <c r="H14" s="91">
        <v>102.1</v>
      </c>
      <c r="I14" s="91">
        <v>85.8</v>
      </c>
      <c r="J14" s="91">
        <v>98.8</v>
      </c>
      <c r="K14" s="91">
        <v>87.5</v>
      </c>
      <c r="L14" s="91">
        <v>110.3</v>
      </c>
      <c r="M14" s="91">
        <v>112.4</v>
      </c>
      <c r="N14" s="91">
        <v>114.6</v>
      </c>
      <c r="O14" s="91">
        <v>115.4</v>
      </c>
      <c r="P14" s="91">
        <v>115.5</v>
      </c>
      <c r="Q14" s="91">
        <v>111.4</v>
      </c>
      <c r="R14" s="15">
        <v>105.5</v>
      </c>
      <c r="S14" s="25">
        <v>102.1</v>
      </c>
      <c r="T14" s="15">
        <v>102.5</v>
      </c>
      <c r="U14" s="15">
        <v>105.3</v>
      </c>
      <c r="V14" s="15">
        <v>3.7</v>
      </c>
      <c r="W14" s="134">
        <v>93.2</v>
      </c>
      <c r="X14" s="342">
        <v>101.2</v>
      </c>
    </row>
    <row r="15" spans="1:24" ht="15.75">
      <c r="A15" s="133" t="s">
        <v>1018</v>
      </c>
      <c r="B15" s="21"/>
      <c r="C15" s="21"/>
      <c r="D15" s="21"/>
      <c r="E15" s="21"/>
      <c r="F15" s="21"/>
      <c r="G15" s="21"/>
      <c r="H15" s="3"/>
      <c r="I15" s="3"/>
      <c r="J15" s="3"/>
      <c r="K15" s="3"/>
      <c r="L15" s="17"/>
      <c r="M15" s="17"/>
      <c r="N15" s="3"/>
      <c r="O15" s="3"/>
      <c r="P15" s="3"/>
      <c r="Q15" s="3"/>
      <c r="R15" s="62"/>
      <c r="S15" s="62"/>
      <c r="T15" s="62"/>
      <c r="U15" s="15"/>
      <c r="V15" s="15"/>
      <c r="W15" s="134"/>
      <c r="X15" s="342"/>
    </row>
    <row r="16" spans="1:24" ht="25.5">
      <c r="A16" s="151" t="s">
        <v>1185</v>
      </c>
      <c r="B16" s="91">
        <v>50</v>
      </c>
      <c r="C16" s="91">
        <v>50</v>
      </c>
      <c r="D16" s="91">
        <v>47</v>
      </c>
      <c r="E16" s="91">
        <v>35</v>
      </c>
      <c r="F16" s="91">
        <v>32</v>
      </c>
      <c r="G16" s="91">
        <v>27</v>
      </c>
      <c r="H16" s="91">
        <v>27</v>
      </c>
      <c r="I16" s="91">
        <v>18</v>
      </c>
      <c r="J16" s="91">
        <v>19</v>
      </c>
      <c r="K16" s="91">
        <v>22</v>
      </c>
      <c r="L16" s="91">
        <v>30</v>
      </c>
      <c r="M16" s="91">
        <v>30</v>
      </c>
      <c r="N16" s="91">
        <v>26</v>
      </c>
      <c r="O16" s="91">
        <v>26</v>
      </c>
      <c r="P16" s="91">
        <v>25</v>
      </c>
      <c r="Q16" s="91">
        <v>25</v>
      </c>
      <c r="R16" s="15">
        <v>21</v>
      </c>
      <c r="S16" s="15">
        <v>20</v>
      </c>
      <c r="T16" s="20">
        <v>19</v>
      </c>
      <c r="U16" s="15">
        <v>17</v>
      </c>
      <c r="V16" s="15">
        <v>16</v>
      </c>
      <c r="W16" s="135">
        <v>16</v>
      </c>
      <c r="X16" s="342">
        <v>16</v>
      </c>
    </row>
    <row r="17" spans="1:24">
      <c r="A17" s="151" t="s">
        <v>1186</v>
      </c>
      <c r="B17" s="91">
        <v>1317</v>
      </c>
      <c r="C17" s="91">
        <v>1336</v>
      </c>
      <c r="D17" s="91">
        <v>1353</v>
      </c>
      <c r="E17" s="91">
        <v>1403</v>
      </c>
      <c r="F17" s="91">
        <v>1600</v>
      </c>
      <c r="G17" s="91">
        <v>1611</v>
      </c>
      <c r="H17" s="91">
        <v>1608</v>
      </c>
      <c r="I17" s="91">
        <v>1909</v>
      </c>
      <c r="J17" s="91">
        <v>1900</v>
      </c>
      <c r="K17" s="91">
        <v>1991</v>
      </c>
      <c r="L17" s="91">
        <v>2019</v>
      </c>
      <c r="M17" s="91">
        <v>2055</v>
      </c>
      <c r="N17" s="91">
        <v>2082</v>
      </c>
      <c r="O17" s="91">
        <v>2108</v>
      </c>
      <c r="P17" s="91">
        <v>2127</v>
      </c>
      <c r="Q17" s="91">
        <v>2134</v>
      </c>
      <c r="R17" s="15">
        <v>1748</v>
      </c>
      <c r="S17" s="15">
        <v>1743</v>
      </c>
      <c r="T17" s="20">
        <v>1728</v>
      </c>
      <c r="U17" s="15">
        <v>1646</v>
      </c>
      <c r="V17" s="15">
        <v>1578</v>
      </c>
      <c r="W17" s="135">
        <v>1569</v>
      </c>
      <c r="X17" s="342">
        <v>1587</v>
      </c>
    </row>
    <row r="18" spans="1:24">
      <c r="A18" s="151" t="s">
        <v>1187</v>
      </c>
      <c r="B18" s="91">
        <v>60</v>
      </c>
      <c r="C18" s="91">
        <v>60</v>
      </c>
      <c r="D18" s="91">
        <v>62</v>
      </c>
      <c r="E18" s="91">
        <v>115</v>
      </c>
      <c r="F18" s="91">
        <v>117</v>
      </c>
      <c r="G18" s="91">
        <v>120</v>
      </c>
      <c r="H18" s="91">
        <v>121</v>
      </c>
      <c r="I18" s="91">
        <v>127</v>
      </c>
      <c r="J18" s="91">
        <v>106</v>
      </c>
      <c r="K18" s="91">
        <v>81</v>
      </c>
      <c r="L18" s="91">
        <v>86</v>
      </c>
      <c r="M18" s="91">
        <v>90</v>
      </c>
      <c r="N18" s="91">
        <v>92</v>
      </c>
      <c r="O18" s="91">
        <v>92</v>
      </c>
      <c r="P18" s="91">
        <v>99</v>
      </c>
      <c r="Q18" s="91">
        <v>104</v>
      </c>
      <c r="R18" s="15">
        <v>94</v>
      </c>
      <c r="S18" s="15">
        <v>96</v>
      </c>
      <c r="T18" s="20">
        <v>100</v>
      </c>
      <c r="U18" s="15">
        <v>103</v>
      </c>
      <c r="V18" s="15">
        <v>105</v>
      </c>
      <c r="W18" s="135">
        <v>120</v>
      </c>
      <c r="X18" s="342">
        <v>126</v>
      </c>
    </row>
    <row r="19" spans="1:24" ht="24.75" customHeight="1">
      <c r="A19" s="151" t="s">
        <v>1188</v>
      </c>
      <c r="B19" s="91">
        <v>1900</v>
      </c>
      <c r="C19" s="91">
        <v>1940</v>
      </c>
      <c r="D19" s="91">
        <v>2051</v>
      </c>
      <c r="E19" s="91">
        <v>2263</v>
      </c>
      <c r="F19" s="91">
        <v>2323</v>
      </c>
      <c r="G19" s="91">
        <v>2364</v>
      </c>
      <c r="H19" s="91">
        <v>2385</v>
      </c>
      <c r="I19" s="91">
        <v>2456</v>
      </c>
      <c r="J19" s="91">
        <v>2489</v>
      </c>
      <c r="K19" s="91">
        <v>2542</v>
      </c>
      <c r="L19" s="91">
        <v>2615</v>
      </c>
      <c r="M19" s="91">
        <v>2671</v>
      </c>
      <c r="N19" s="91">
        <v>2705</v>
      </c>
      <c r="O19" s="91">
        <v>2731</v>
      </c>
      <c r="P19" s="91">
        <v>2759</v>
      </c>
      <c r="Q19" s="91">
        <v>2799</v>
      </c>
      <c r="R19" s="15">
        <v>2883</v>
      </c>
      <c r="S19" s="15">
        <v>2458</v>
      </c>
      <c r="T19" s="20">
        <v>2389</v>
      </c>
      <c r="U19" s="15">
        <v>2478</v>
      </c>
      <c r="V19" s="15">
        <v>2739</v>
      </c>
      <c r="W19" s="135">
        <v>2943</v>
      </c>
      <c r="X19" s="342">
        <v>2953</v>
      </c>
    </row>
    <row r="20" spans="1:24" ht="42.75" customHeight="1">
      <c r="A20" s="151" t="s">
        <v>708</v>
      </c>
      <c r="B20" s="21" t="s">
        <v>881</v>
      </c>
      <c r="C20" s="21" t="s">
        <v>882</v>
      </c>
      <c r="D20" s="2">
        <v>257765</v>
      </c>
      <c r="E20" s="2">
        <v>269364</v>
      </c>
      <c r="F20" s="2">
        <v>283059</v>
      </c>
      <c r="G20" s="2">
        <v>274785</v>
      </c>
      <c r="H20" s="2">
        <v>287213</v>
      </c>
      <c r="I20" s="2">
        <v>300332</v>
      </c>
      <c r="J20" s="2">
        <v>388801</v>
      </c>
      <c r="K20" s="2">
        <v>430931</v>
      </c>
      <c r="L20" s="143">
        <v>479466</v>
      </c>
      <c r="M20" s="143">
        <v>551926</v>
      </c>
      <c r="N20" s="143">
        <v>610485</v>
      </c>
      <c r="O20" s="143">
        <v>704410</v>
      </c>
      <c r="P20" s="143">
        <v>768348</v>
      </c>
      <c r="Q20" s="143">
        <v>828779</v>
      </c>
      <c r="R20" s="15">
        <v>880107</v>
      </c>
      <c r="S20" s="15">
        <v>1028354</v>
      </c>
      <c r="T20" s="20">
        <v>1122457</v>
      </c>
      <c r="U20" s="15">
        <v>1179291</v>
      </c>
      <c r="V20" s="15">
        <v>1216961</v>
      </c>
      <c r="W20" s="15">
        <v>1226938</v>
      </c>
      <c r="X20" s="342">
        <v>1282259</v>
      </c>
    </row>
    <row r="21" spans="1:24" ht="25.5">
      <c r="A21" s="151" t="s">
        <v>1189</v>
      </c>
      <c r="B21" s="3" t="s">
        <v>236</v>
      </c>
      <c r="C21" s="3" t="s">
        <v>236</v>
      </c>
      <c r="D21" s="3" t="s">
        <v>236</v>
      </c>
      <c r="E21" s="3" t="s">
        <v>236</v>
      </c>
      <c r="F21" s="3" t="s">
        <v>236</v>
      </c>
      <c r="G21" s="2">
        <v>15843</v>
      </c>
      <c r="H21" s="2">
        <v>16804</v>
      </c>
      <c r="I21" s="2">
        <v>14819</v>
      </c>
      <c r="J21" s="2">
        <v>14090</v>
      </c>
      <c r="K21" s="2">
        <v>13964</v>
      </c>
      <c r="L21" s="143">
        <v>16915</v>
      </c>
      <c r="M21" s="143">
        <v>28049</v>
      </c>
      <c r="N21" s="143">
        <v>40308</v>
      </c>
      <c r="O21" s="143">
        <v>50108</v>
      </c>
      <c r="P21" s="143">
        <v>59700</v>
      </c>
      <c r="Q21" s="91">
        <v>64661</v>
      </c>
      <c r="R21" s="15">
        <v>66739</v>
      </c>
      <c r="S21" s="21" t="s">
        <v>27</v>
      </c>
      <c r="T21" s="20" t="s">
        <v>27</v>
      </c>
      <c r="U21" s="20" t="s">
        <v>27</v>
      </c>
      <c r="V21" s="20" t="s">
        <v>27</v>
      </c>
      <c r="W21" s="23" t="s">
        <v>27</v>
      </c>
      <c r="X21" s="342" t="s">
        <v>27</v>
      </c>
    </row>
    <row r="22" spans="1:24" ht="26.25" customHeight="1">
      <c r="A22" s="152" t="s">
        <v>1190</v>
      </c>
      <c r="B22" s="123" t="s">
        <v>236</v>
      </c>
      <c r="C22" s="123" t="s">
        <v>236</v>
      </c>
      <c r="D22" s="123" t="s">
        <v>236</v>
      </c>
      <c r="E22" s="123" t="s">
        <v>236</v>
      </c>
      <c r="F22" s="123" t="s">
        <v>236</v>
      </c>
      <c r="G22" s="269">
        <v>6625</v>
      </c>
      <c r="H22" s="269">
        <v>7398</v>
      </c>
      <c r="I22" s="269">
        <v>8368</v>
      </c>
      <c r="J22" s="269">
        <v>11859</v>
      </c>
      <c r="K22" s="269">
        <v>13231</v>
      </c>
      <c r="L22" s="127">
        <v>2099</v>
      </c>
      <c r="M22" s="127">
        <v>3064</v>
      </c>
      <c r="N22" s="127">
        <v>2961</v>
      </c>
      <c r="O22" s="127">
        <v>3558</v>
      </c>
      <c r="P22" s="127">
        <v>2758</v>
      </c>
      <c r="Q22" s="120" t="s">
        <v>27</v>
      </c>
      <c r="R22" s="146" t="s">
        <v>27</v>
      </c>
      <c r="S22" s="146" t="s">
        <v>27</v>
      </c>
      <c r="T22" s="146" t="s">
        <v>27</v>
      </c>
      <c r="U22" s="146" t="s">
        <v>27</v>
      </c>
      <c r="V22" s="146" t="s">
        <v>27</v>
      </c>
      <c r="W22" s="129" t="s">
        <v>27</v>
      </c>
      <c r="X22" s="596" t="s">
        <v>27</v>
      </c>
    </row>
    <row r="23" spans="1:24" ht="15.75" customHeight="1">
      <c r="A23" s="828" t="s">
        <v>1120</v>
      </c>
      <c r="B23" s="828"/>
      <c r="C23" s="828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  <c r="O23" s="828"/>
      <c r="P23" s="828"/>
      <c r="Q23" s="828"/>
      <c r="R23" s="828"/>
      <c r="S23" s="828"/>
      <c r="T23" s="828"/>
      <c r="U23" s="230"/>
      <c r="V23" s="62"/>
    </row>
    <row r="24" spans="1:24" ht="15.75" customHeight="1">
      <c r="A24" s="824" t="s">
        <v>524</v>
      </c>
      <c r="B24" s="824"/>
      <c r="C24" s="824"/>
      <c r="D24" s="824"/>
      <c r="E24" s="824"/>
      <c r="F24" s="824"/>
      <c r="G24" s="824"/>
      <c r="H24" s="824"/>
      <c r="I24" s="824"/>
      <c r="J24" s="824"/>
      <c r="K24" s="824"/>
      <c r="L24" s="824"/>
      <c r="M24" s="824"/>
      <c r="N24" s="824"/>
      <c r="O24" s="824"/>
      <c r="P24" s="824"/>
      <c r="Q24" s="824"/>
      <c r="R24" s="824"/>
      <c r="S24" s="824"/>
      <c r="T24" s="824"/>
      <c r="U24" s="62"/>
      <c r="V24" s="62"/>
    </row>
    <row r="25" spans="1:24" ht="15.75" customHeight="1">
      <c r="A25" s="53" t="s">
        <v>709</v>
      </c>
      <c r="B25" s="3"/>
      <c r="C25" s="3"/>
      <c r="D25" s="3"/>
      <c r="E25" s="3"/>
      <c r="F25" s="3"/>
      <c r="G25" s="2"/>
      <c r="H25" s="2"/>
      <c r="I25" s="2"/>
      <c r="J25" s="2"/>
      <c r="K25" s="2"/>
      <c r="L25" s="143"/>
      <c r="M25" s="143"/>
      <c r="N25" s="143"/>
      <c r="O25" s="143"/>
      <c r="P25" s="143"/>
      <c r="Q25" s="91"/>
      <c r="R25" s="20"/>
      <c r="S25" s="20"/>
      <c r="T25" s="20"/>
      <c r="U25" s="62"/>
      <c r="V25" s="62"/>
    </row>
    <row r="26" spans="1:24" ht="15.75" customHeight="1">
      <c r="A26" s="53" t="s">
        <v>710</v>
      </c>
      <c r="B26" s="3"/>
      <c r="C26" s="3"/>
      <c r="D26" s="3"/>
      <c r="E26" s="3"/>
      <c r="F26" s="3"/>
      <c r="G26" s="2"/>
      <c r="H26" s="2"/>
      <c r="I26" s="2"/>
      <c r="J26" s="2"/>
      <c r="K26" s="2"/>
      <c r="L26" s="143"/>
      <c r="M26" s="143"/>
      <c r="N26" s="143"/>
      <c r="O26" s="143"/>
      <c r="P26" s="143"/>
      <c r="Q26" s="91"/>
      <c r="R26" s="20"/>
      <c r="S26" s="20"/>
      <c r="T26" s="20"/>
      <c r="U26" s="62"/>
      <c r="V26" s="62"/>
    </row>
    <row r="27" spans="1:24" ht="15.75" customHeight="1">
      <c r="A27" s="53" t="s">
        <v>711</v>
      </c>
      <c r="B27" s="3"/>
      <c r="C27" s="3"/>
      <c r="D27" s="3"/>
      <c r="E27" s="3"/>
      <c r="F27" s="3"/>
      <c r="G27" s="2"/>
      <c r="H27" s="2"/>
      <c r="I27" s="2"/>
      <c r="J27" s="2"/>
      <c r="K27" s="2"/>
      <c r="L27" s="143"/>
      <c r="M27" s="143"/>
      <c r="N27" s="143"/>
      <c r="O27" s="143"/>
      <c r="P27" s="143"/>
      <c r="Q27" s="91"/>
      <c r="R27" s="20"/>
      <c r="S27" s="20"/>
      <c r="T27" s="20"/>
      <c r="U27" s="62"/>
      <c r="V27" s="62"/>
    </row>
    <row r="28" spans="1:24" ht="15.75" customHeight="1">
      <c r="A28" s="826" t="s">
        <v>806</v>
      </c>
      <c r="B28" s="826"/>
      <c r="C28" s="826"/>
      <c r="D28" s="826"/>
      <c r="E28" s="826"/>
      <c r="F28" s="826"/>
      <c r="G28" s="826"/>
      <c r="H28" s="826"/>
      <c r="I28" s="826"/>
      <c r="J28" s="826"/>
      <c r="K28" s="826"/>
      <c r="L28" s="826"/>
      <c r="M28" s="826"/>
      <c r="N28" s="826"/>
      <c r="O28" s="826"/>
      <c r="P28" s="826"/>
      <c r="Q28" s="826"/>
      <c r="R28" s="826"/>
      <c r="S28" s="826"/>
      <c r="T28" s="826"/>
      <c r="U28" s="62"/>
      <c r="V28" s="62"/>
    </row>
    <row r="29" spans="1:24" ht="15.75" customHeight="1">
      <c r="A29" s="824" t="s">
        <v>712</v>
      </c>
      <c r="B29" s="824"/>
      <c r="C29" s="824"/>
      <c r="D29" s="824"/>
      <c r="E29" s="824"/>
      <c r="F29" s="824"/>
      <c r="G29" s="824"/>
      <c r="H29" s="824"/>
      <c r="I29" s="824"/>
      <c r="J29" s="824"/>
      <c r="K29" s="824"/>
      <c r="L29" s="824"/>
      <c r="M29" s="824"/>
      <c r="N29" s="824"/>
      <c r="O29" s="824"/>
      <c r="P29" s="824"/>
      <c r="Q29" s="824"/>
      <c r="R29" s="824"/>
      <c r="S29" s="824"/>
      <c r="T29" s="824"/>
      <c r="U29" s="62"/>
      <c r="V29" s="62"/>
    </row>
    <row r="30" spans="1:24" ht="15.75" customHeight="1">
      <c r="A30" s="850" t="s">
        <v>883</v>
      </c>
      <c r="B30" s="850"/>
      <c r="C30" s="850"/>
      <c r="D30" s="850"/>
      <c r="E30" s="850"/>
      <c r="F30" s="850"/>
      <c r="G30" s="850"/>
      <c r="H30" s="850"/>
      <c r="I30" s="850"/>
      <c r="J30" s="850"/>
      <c r="K30" s="850"/>
      <c r="L30" s="850"/>
      <c r="M30" s="850"/>
      <c r="N30" s="850"/>
      <c r="O30" s="850"/>
      <c r="P30" s="850"/>
      <c r="Q30" s="850"/>
      <c r="R30" s="850"/>
      <c r="S30" s="850"/>
      <c r="T30" s="850"/>
      <c r="U30" s="62"/>
      <c r="V30" s="62"/>
    </row>
    <row r="33" spans="1:17" ht="12.75" customHeight="1">
      <c r="A33" s="48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44"/>
    </row>
    <row r="35" spans="1:17" s="62" customFormat="1" ht="18" customHeight="1"/>
    <row r="37" spans="1:17" s="62" customFormat="1" ht="16.5" customHeight="1"/>
    <row r="38" spans="1:17" s="62" customFormat="1" ht="18.75" customHeight="1"/>
    <row r="63" spans="1:17" ht="13.5" customHeight="1">
      <c r="A63" s="48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44"/>
    </row>
  </sheetData>
  <customSheetViews>
    <customSheetView guid="{C4CBAFC7-E4C7-4779-9675-00C7AB59DBD8}" scale="90" showPageBreaks="1" fitToPage="1" printArea="1" view="pageBreakPreview">
      <pane xSplit="1" ySplit="4" topLeftCell="B8" activePane="bottomRight" state="frozen"/>
      <selection pane="bottomRight" activeCell="A24" sqref="A24:T24"/>
      <pageMargins left="0.70866141732283461" right="0.70866141732283461" top="0.74803149606299213" bottom="0.74803149606299213" header="0.31496062992125984" footer="0.31496062992125984"/>
      <pageSetup paperSize="9" scale="48" orientation="landscape" r:id="rId1"/>
      <headerFooter alignWithMargins="0"/>
    </customSheetView>
    <customSheetView guid="{EBDE85E0-4290-4D92-A4B4-482D374D6E6C}" scale="90" showPageBreaks="1" fitToPage="1" printArea="1" view="pageBreakPreview">
      <pane xSplit="1" ySplit="4" topLeftCell="B5" activePane="bottomRight" state="frozen"/>
      <selection pane="bottomRight" activeCell="I8" sqref="I8"/>
      <pageMargins left="0.70866141732283461" right="0.70866141732283461" top="0.74803149606299213" bottom="0.74803149606299213" header="0.31496062992125984" footer="0.31496062992125984"/>
      <pageSetup paperSize="9" scale="48" orientation="landscape" r:id="rId2"/>
      <headerFooter alignWithMargins="0"/>
    </customSheetView>
    <customSheetView guid="{C2AAAA0D-0D94-45CF-B0AC-78064E959570}" showPageBreaks="1" fitToPage="1" printArea="1" view="pageBreakPreview">
      <pane xSplit="1" ySplit="4" topLeftCell="L5" activePane="bottomRight" state="frozen"/>
      <selection pane="bottomRight" activeCell="K8" sqref="K8"/>
      <pageMargins left="0.70866141732283461" right="0.70866141732283461" top="0.74803149606299213" bottom="0.74803149606299213" header="0.31496062992125984" footer="0.31496062992125984"/>
      <pageSetup paperSize="9" scale="49" orientation="landscape" r:id="rId3"/>
      <headerFooter alignWithMargins="0"/>
    </customSheetView>
    <customSheetView guid="{AF959D09-484B-41BD-900C-5730B3E85FA4}" showPageBreaks="1" fitToPage="1" view="pageBreakPreview">
      <pane xSplit="1" ySplit="4" topLeftCell="B8" activePane="bottomRight" state="frozen"/>
      <selection pane="bottomRight" activeCell="C20" sqref="C20"/>
      <pageMargins left="0.70866141732283461" right="0.70866141732283461" top="0.74803149606299213" bottom="0.74803149606299213" header="0.31496062992125984" footer="0.31496062992125984"/>
      <pageSetup paperSize="9" scale="48" orientation="landscape" r:id="rId4"/>
      <headerFooter alignWithMargins="0"/>
    </customSheetView>
    <customSheetView guid="{B5060F6C-76A6-4BF0-AF90-5F436356B33A}" showPageBreaks="1" fitToPage="1" view="pageBreakPreview">
      <pane xSplit="1" ySplit="4" topLeftCell="B8" activePane="bottomRight" state="frozen"/>
      <selection pane="bottomRight" activeCell="W14" sqref="W14"/>
      <pageMargins left="0.70866141732283461" right="0.70866141732283461" top="0.74803149606299213" bottom="0.74803149606299213" header="0.31496062992125984" footer="0.31496062992125984"/>
      <pageSetup paperSize="9" scale="48" orientation="landscape" r:id="rId5"/>
      <headerFooter alignWithMargins="0"/>
    </customSheetView>
    <customSheetView guid="{02FEC852-FD0B-4FE9-A939-0CE060BE5308}" showPageBreaks="1" fitToPage="1" view="pageBreakPreview">
      <pane xSplit="1" ySplit="4" topLeftCell="B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48" orientation="landscape" r:id="rId6"/>
      <headerFooter alignWithMargins="0"/>
    </customSheetView>
    <customSheetView guid="{8019572E-60A0-4BB8-8D4F-82D5BDA4551A}" scale="90" showPageBreaks="1" fitToPage="1" printArea="1" view="pageBreakPreview">
      <pane xSplit="1" ySplit="4" topLeftCell="B5" activePane="bottomRight" state="frozen"/>
      <selection pane="bottomRight" activeCell="I8" sqref="I8"/>
      <pageMargins left="0.70866141732283461" right="0.70866141732283461" top="0.74803149606299213" bottom="0.74803149606299213" header="0.31496062992125984" footer="0.31496062992125984"/>
      <pageSetup paperSize="9" scale="48" orientation="landscape" r:id="rId7"/>
      <headerFooter alignWithMargins="0"/>
    </customSheetView>
    <customSheetView guid="{300A5418-7438-410D-B786-C90189A4BAAD}" showPageBreaks="1" fitToPage="1" printArea="1" view="pageBreakPreview">
      <pane xSplit="1" ySplit="4" topLeftCell="B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49" orientation="landscape" r:id="rId8"/>
      <headerFooter alignWithMargins="0"/>
    </customSheetView>
    <customSheetView guid="{0604D79F-C021-4AC9-A757-43ADF7E5E32F}" showPageBreaks="1" fitToPage="1" printArea="1" view="pageBreakPreview">
      <pane xSplit="1" ySplit="4" topLeftCell="B5" activePane="bottomRight" state="frozen"/>
      <selection pane="bottomRight" activeCell="R76" sqref="R76"/>
      <pageMargins left="0.70866141732283461" right="0.70866141732283461" top="0.74803149606299213" bottom="0.74803149606299213" header="0.31496062992125984" footer="0.31496062992125984"/>
      <pageSetup paperSize="9" scale="49" orientation="landscape" r:id="rId9"/>
      <headerFooter alignWithMargins="0"/>
    </customSheetView>
    <customSheetView guid="{EE3C323B-73A4-4E90-B90F-529E43957025}" showPageBreaks="1" fitToPage="1" view="pageBreakPreview">
      <pane xSplit="1" ySplit="4" topLeftCell="B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0" orientation="landscape" r:id="rId10"/>
      <headerFooter alignWithMargins="0"/>
    </customSheetView>
    <customSheetView guid="{5C46CD7A-22A8-4CDE-ADD8-592F72B43C91}" showPageBreaks="1" fitToPage="1" printArea="1" view="pageBreakPreview">
      <pane xSplit="1" ySplit="4" topLeftCell="B5" activePane="bottomRight" state="frozen"/>
      <selection pane="bottomRight" activeCell="R76" sqref="R76"/>
      <pageMargins left="0.70866141732283461" right="0.70866141732283461" top="0.74803149606299213" bottom="0.74803149606299213" header="0.31496062992125984" footer="0.31496062992125984"/>
      <pageSetup paperSize="9" scale="50" orientation="landscape" r:id="rId11"/>
      <headerFooter alignWithMargins="0"/>
    </customSheetView>
    <customSheetView guid="{B0AB03E6-B1AD-4C70-A8FF-FE3310BF1A8C}" showPageBreaks="1" fitToPage="1" printArea="1" view="pageBreakPreview">
      <pane xSplit="1" ySplit="4" topLeftCell="B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49" orientation="landscape" r:id="rId12"/>
      <headerFooter alignWithMargins="0"/>
    </customSheetView>
    <customSheetView guid="{72A5B6B8-85BE-4F36-BD39-BE991666272B}" showPageBreaks="1" fitToPage="1" view="pageBreakPreview">
      <pane xSplit="1" ySplit="4" topLeftCell="B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49" orientation="landscape" r:id="rId13"/>
      <headerFooter alignWithMargins="0"/>
    </customSheetView>
    <customSheetView guid="{E2271904-A186-49F0-BF26-C46FD0B84B0D}" showPageBreaks="1" fitToPage="1" view="pageBreakPreview">
      <pane xSplit="1" ySplit="4" topLeftCell="B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0" orientation="landscape" r:id="rId14"/>
      <headerFooter alignWithMargins="0"/>
    </customSheetView>
    <customSheetView guid="{7C2D7FB8-433A-4EB3-A37F-E48D196B6C1E}" showPageBreaks="1" fitToPage="1" printArea="1" view="pageBreakPreview">
      <pane xSplit="1" ySplit="4" topLeftCell="B5" activePane="bottomRight" state="frozen"/>
      <selection pane="bottomRight" activeCell="R76" sqref="R76"/>
      <pageMargins left="0.70866141732283461" right="0.70866141732283461" top="0.74803149606299213" bottom="0.74803149606299213" header="0.31496062992125984" footer="0.31496062992125984"/>
      <pageSetup paperSize="9" scale="50" orientation="landscape" r:id="rId15"/>
      <headerFooter alignWithMargins="0"/>
    </customSheetView>
    <customSheetView guid="{D7A5574E-7F60-42D1-9760-06C3140D72D0}" showPageBreaks="1" fitToPage="1" printArea="1" view="pageBreakPreview">
      <pane xSplit="1" ySplit="4" topLeftCell="B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0" orientation="landscape" r:id="rId16"/>
      <headerFooter alignWithMargins="0"/>
    </customSheetView>
    <customSheetView guid="{E69CF86F-05F2-4752-B527-E85724FE75A1}" showPageBreaks="1" fitToPage="1" printArea="1" view="pageBreakPreview">
      <pane xSplit="1" ySplit="4" topLeftCell="C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48" orientation="landscape" r:id="rId17"/>
      <headerFooter alignWithMargins="0"/>
    </customSheetView>
    <customSheetView guid="{231D6F6C-5B92-408E-B50E-15FB933CC9CE}" showPageBreaks="1" fitToPage="1" printArea="1" view="pageBreakPreview">
      <pane xSplit="1" ySplit="4" topLeftCell="B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50" orientation="landscape" r:id="rId18"/>
      <headerFooter alignWithMargins="0"/>
    </customSheetView>
  </customSheetViews>
  <mergeCells count="7">
    <mergeCell ref="A30:T30"/>
    <mergeCell ref="B1:T1"/>
    <mergeCell ref="A23:T23"/>
    <mergeCell ref="A24:T24"/>
    <mergeCell ref="A28:T28"/>
    <mergeCell ref="A29:T29"/>
    <mergeCell ref="A3:X3"/>
  </mergeCells>
  <hyperlinks>
    <hyperlink ref="A1" location="СОДЕРЖАНИЕ!A1" display="НАЗАД К СОДЕРЖАНИЮ"/>
  </hyperlinks>
  <pageMargins left="0.70866141732283461" right="0.70866141732283461" top="0.74803149606299213" bottom="0.74803149606299213" header="0.31496062992125984" footer="0.31496062992125984"/>
  <pageSetup paperSize="9" scale="48" orientation="landscape" r:id="rId19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X388"/>
  <sheetViews>
    <sheetView view="pageBreakPreview" zoomScaleNormal="50" zoomScaleSheetLayoutView="100" workbookViewId="0">
      <pane xSplit="1" ySplit="5" topLeftCell="B21" activePane="bottomRight" state="frozen"/>
      <selection pane="topRight" activeCell="B1" sqref="B1"/>
      <selection pane="bottomLeft" activeCell="A6" sqref="A6"/>
      <selection pane="bottomRight" activeCell="A32" sqref="A32:R32"/>
    </sheetView>
  </sheetViews>
  <sheetFormatPr defaultRowHeight="12.75"/>
  <cols>
    <col min="1" max="1" width="35.5703125" style="62" customWidth="1"/>
    <col min="2" max="16" width="11.28515625" customWidth="1"/>
    <col min="17" max="17" width="11.28515625" style="59" customWidth="1"/>
    <col min="18" max="19" width="11.28515625" customWidth="1"/>
    <col min="20" max="20" width="11.42578125" style="6" customWidth="1"/>
    <col min="21" max="21" width="12.42578125" style="642" customWidth="1"/>
    <col min="22" max="22" width="11.5703125" customWidth="1"/>
    <col min="23" max="23" width="11.140625" customWidth="1"/>
    <col min="24" max="24" width="11.5703125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642"/>
      <c r="V1" s="154"/>
    </row>
    <row r="2" spans="1:24"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  <c r="S2" s="62"/>
    </row>
    <row r="3" spans="1:24" s="62" customFormat="1" ht="19.5" customHeight="1">
      <c r="A3" s="863" t="s">
        <v>947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  <c r="Q3" s="863"/>
      <c r="R3" s="863"/>
      <c r="S3" s="863"/>
      <c r="T3" s="863"/>
      <c r="U3" s="863"/>
    </row>
    <row r="4" spans="1:24" s="62" customFormat="1" ht="18.75" customHeight="1">
      <c r="A4" s="448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  <c r="Q4" s="792"/>
      <c r="R4" s="792"/>
      <c r="S4" s="792"/>
      <c r="T4" s="792"/>
      <c r="U4" s="792"/>
      <c r="V4" s="792"/>
      <c r="W4" s="792"/>
    </row>
    <row r="5" spans="1:24" ht="18.75" customHeight="1">
      <c r="A5" s="376" t="s">
        <v>0</v>
      </c>
      <c r="B5" s="376">
        <v>2000</v>
      </c>
      <c r="C5" s="376">
        <v>2001</v>
      </c>
      <c r="D5" s="376">
        <v>2002</v>
      </c>
      <c r="E5" s="376">
        <v>2003</v>
      </c>
      <c r="F5" s="376">
        <v>2004</v>
      </c>
      <c r="G5" s="376">
        <v>2005</v>
      </c>
      <c r="H5" s="376">
        <v>2006</v>
      </c>
      <c r="I5" s="376">
        <v>2007</v>
      </c>
      <c r="J5" s="376">
        <v>2008</v>
      </c>
      <c r="K5" s="376">
        <v>2009</v>
      </c>
      <c r="L5" s="376">
        <v>2010</v>
      </c>
      <c r="M5" s="376">
        <v>2011</v>
      </c>
      <c r="N5" s="376">
        <v>2012</v>
      </c>
      <c r="O5" s="376">
        <v>2013</v>
      </c>
      <c r="P5" s="376">
        <v>2014</v>
      </c>
      <c r="Q5" s="376">
        <v>2015</v>
      </c>
      <c r="R5" s="376">
        <v>2016</v>
      </c>
      <c r="S5" s="376">
        <v>2017</v>
      </c>
      <c r="T5" s="376">
        <v>2018</v>
      </c>
      <c r="U5" s="600">
        <v>2019</v>
      </c>
      <c r="V5" s="665">
        <v>2020</v>
      </c>
      <c r="W5" s="600">
        <v>2021</v>
      </c>
      <c r="X5" s="600">
        <v>2022</v>
      </c>
    </row>
    <row r="6" spans="1:24" s="62" customFormat="1" ht="28.5">
      <c r="A6" s="287" t="s">
        <v>898</v>
      </c>
      <c r="B6" s="423"/>
      <c r="C6" s="423"/>
      <c r="D6" s="423"/>
      <c r="E6" s="423"/>
      <c r="F6" s="423"/>
      <c r="G6" s="423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230"/>
      <c r="S6" s="230"/>
      <c r="T6" s="148"/>
      <c r="U6" s="661"/>
      <c r="W6" s="230"/>
      <c r="X6" s="243"/>
    </row>
    <row r="7" spans="1:24" s="62" customFormat="1" ht="38.25">
      <c r="A7" s="133" t="s">
        <v>114</v>
      </c>
      <c r="B7" s="307">
        <v>214662.7</v>
      </c>
      <c r="C7" s="307">
        <v>239420</v>
      </c>
      <c r="D7" s="307">
        <v>230994.9</v>
      </c>
      <c r="E7" s="307">
        <v>272727</v>
      </c>
      <c r="F7" s="307">
        <v>365454.1</v>
      </c>
      <c r="G7" s="186">
        <v>439736.9</v>
      </c>
      <c r="H7" s="186">
        <v>585881.9</v>
      </c>
      <c r="I7" s="186">
        <v>734154.8</v>
      </c>
      <c r="J7" s="186">
        <v>737950.5</v>
      </c>
      <c r="K7" s="186">
        <v>749194.8</v>
      </c>
      <c r="L7" s="186">
        <v>1055525</v>
      </c>
      <c r="M7" s="186">
        <v>1170827.3</v>
      </c>
      <c r="N7" s="186">
        <v>1183228</v>
      </c>
      <c r="O7" s="186">
        <v>1256934.1000000001</v>
      </c>
      <c r="P7" s="252">
        <v>1410719.9</v>
      </c>
      <c r="Q7" s="252">
        <v>1667041.1</v>
      </c>
      <c r="R7" s="255">
        <v>1821899.9</v>
      </c>
      <c r="S7" s="255">
        <v>1977016.1</v>
      </c>
      <c r="T7" s="255">
        <v>2374749.9</v>
      </c>
      <c r="U7" s="255">
        <v>2696158.9</v>
      </c>
      <c r="V7" s="253">
        <v>2725096.7</v>
      </c>
      <c r="W7" s="255">
        <v>3064831.6</v>
      </c>
      <c r="X7" s="556" t="s">
        <v>236</v>
      </c>
    </row>
    <row r="8" spans="1:24" s="62" customFormat="1" ht="38.25">
      <c r="A8" s="170" t="s">
        <v>1309</v>
      </c>
      <c r="B8" s="186">
        <v>71281</v>
      </c>
      <c r="C8" s="186">
        <v>80038.8</v>
      </c>
      <c r="D8" s="186">
        <v>77729</v>
      </c>
      <c r="E8" s="186">
        <v>92547.5</v>
      </c>
      <c r="F8" s="186">
        <v>125287.8</v>
      </c>
      <c r="G8" s="186">
        <v>152389</v>
      </c>
      <c r="H8" s="251">
        <v>205042.4</v>
      </c>
      <c r="I8" s="251">
        <v>258394.3</v>
      </c>
      <c r="J8" s="251">
        <v>260318.2</v>
      </c>
      <c r="K8" s="251">
        <v>264478.7</v>
      </c>
      <c r="L8" s="251">
        <v>372848.1</v>
      </c>
      <c r="M8" s="251">
        <v>413172.4</v>
      </c>
      <c r="N8" s="251">
        <v>416272.7</v>
      </c>
      <c r="O8" s="251">
        <v>441084.9</v>
      </c>
      <c r="P8" s="252">
        <v>493985.7</v>
      </c>
      <c r="Q8" s="252">
        <v>582345.80000000005</v>
      </c>
      <c r="R8" s="255">
        <v>634610.4</v>
      </c>
      <c r="S8" s="255">
        <v>687442.8</v>
      </c>
      <c r="T8" s="255">
        <v>825925</v>
      </c>
      <c r="U8" s="255">
        <v>939382.4</v>
      </c>
      <c r="V8" s="255">
        <v>952472.3</v>
      </c>
      <c r="W8" s="253">
        <v>1074424.2</v>
      </c>
      <c r="X8" s="556" t="s">
        <v>236</v>
      </c>
    </row>
    <row r="9" spans="1:24" s="62" customFormat="1" ht="38.25">
      <c r="A9" s="147" t="s">
        <v>80</v>
      </c>
      <c r="B9" s="320">
        <v>105.1</v>
      </c>
      <c r="C9" s="320">
        <v>106.3</v>
      </c>
      <c r="D9" s="320">
        <v>104</v>
      </c>
      <c r="E9" s="320">
        <v>105.6</v>
      </c>
      <c r="F9" s="320">
        <v>106.4</v>
      </c>
      <c r="G9" s="320">
        <v>103.3</v>
      </c>
      <c r="H9" s="320">
        <v>104.4</v>
      </c>
      <c r="I9" s="329">
        <v>106</v>
      </c>
      <c r="J9" s="320">
        <v>104.6</v>
      </c>
      <c r="K9" s="320">
        <v>98.5</v>
      </c>
      <c r="L9" s="320">
        <v>105.8</v>
      </c>
      <c r="M9" s="320">
        <v>105.7</v>
      </c>
      <c r="N9" s="320">
        <v>105.8</v>
      </c>
      <c r="O9" s="320">
        <v>102.9</v>
      </c>
      <c r="P9" s="257">
        <v>101</v>
      </c>
      <c r="Q9" s="146">
        <v>97.8</v>
      </c>
      <c r="R9" s="146">
        <v>101.5</v>
      </c>
      <c r="S9" s="146">
        <v>103.3</v>
      </c>
      <c r="T9" s="146">
        <v>103.3</v>
      </c>
      <c r="U9" s="660">
        <v>100.3</v>
      </c>
      <c r="V9" s="660">
        <v>93.9</v>
      </c>
      <c r="W9" s="660">
        <v>99.8</v>
      </c>
      <c r="X9" s="666" t="s">
        <v>236</v>
      </c>
    </row>
    <row r="10" spans="1:24" s="62" customFormat="1" ht="10.5" customHeight="1">
      <c r="A10" s="860" t="s">
        <v>945</v>
      </c>
      <c r="B10" s="860"/>
      <c r="C10" s="860"/>
      <c r="D10" s="860"/>
      <c r="E10" s="860"/>
      <c r="F10" s="860"/>
      <c r="G10" s="860"/>
      <c r="H10" s="860"/>
      <c r="I10" s="860"/>
      <c r="J10" s="860"/>
      <c r="K10" s="860"/>
      <c r="L10" s="860"/>
      <c r="M10" s="860"/>
      <c r="N10" s="860"/>
      <c r="O10" s="860"/>
      <c r="P10" s="860"/>
      <c r="Q10" s="860"/>
      <c r="R10" s="860"/>
      <c r="S10" s="860"/>
      <c r="T10" s="860"/>
      <c r="U10" s="860"/>
      <c r="V10" s="861"/>
      <c r="W10" s="861"/>
    </row>
    <row r="11" spans="1:24" s="62" customFormat="1" ht="12" customHeight="1">
      <c r="A11" s="864"/>
      <c r="B11" s="864"/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756"/>
      <c r="Q11" s="756"/>
      <c r="R11" s="756"/>
      <c r="S11" s="756"/>
      <c r="T11" s="756"/>
      <c r="U11" s="756"/>
      <c r="V11" s="756"/>
      <c r="W11" s="756"/>
    </row>
    <row r="12" spans="1:24" s="62" customFormat="1" ht="16.5" customHeight="1">
      <c r="A12" s="836"/>
      <c r="B12" s="836"/>
      <c r="C12" s="836"/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  <c r="O12" s="836"/>
      <c r="P12" s="836"/>
      <c r="Q12" s="836"/>
      <c r="R12" s="836"/>
      <c r="S12" s="836"/>
      <c r="T12" s="15"/>
      <c r="U12" s="307"/>
      <c r="V12" s="648"/>
    </row>
    <row r="13" spans="1:24" s="62" customFormat="1" ht="25.5">
      <c r="A13" s="358" t="s">
        <v>215</v>
      </c>
      <c r="B13" s="651"/>
      <c r="C13" s="651"/>
      <c r="D13" s="651"/>
      <c r="E13" s="651"/>
      <c r="F13" s="651"/>
      <c r="G13" s="651"/>
      <c r="H13" s="651"/>
      <c r="I13" s="651"/>
      <c r="J13" s="651"/>
      <c r="K13" s="651"/>
      <c r="L13" s="651"/>
      <c r="M13" s="651"/>
      <c r="N13" s="651"/>
      <c r="O13" s="651"/>
      <c r="P13" s="651"/>
      <c r="Q13" s="651"/>
      <c r="R13" s="651"/>
      <c r="S13" s="651"/>
      <c r="T13" s="651"/>
      <c r="U13" s="651"/>
      <c r="W13" s="230"/>
      <c r="X13" s="243"/>
    </row>
    <row r="14" spans="1:24" s="62" customFormat="1">
      <c r="A14" s="188" t="s">
        <v>63</v>
      </c>
      <c r="B14" s="61"/>
      <c r="C14" s="61"/>
      <c r="D14" s="61"/>
      <c r="E14" s="61"/>
      <c r="F14" s="61"/>
      <c r="G14" s="61"/>
      <c r="H14" s="61"/>
      <c r="I14" s="1"/>
      <c r="J14" s="26"/>
      <c r="K14" s="26"/>
      <c r="L14" s="26"/>
      <c r="M14" s="26"/>
      <c r="N14" s="26"/>
      <c r="O14" s="26"/>
      <c r="P14" s="26"/>
      <c r="Q14" s="26"/>
      <c r="T14" s="15"/>
      <c r="U14" s="307"/>
      <c r="X14" s="59"/>
    </row>
    <row r="15" spans="1:24" s="62" customFormat="1">
      <c r="A15" s="175" t="s">
        <v>131</v>
      </c>
      <c r="B15" s="251">
        <v>412194.7</v>
      </c>
      <c r="C15" s="251">
        <v>479300.6</v>
      </c>
      <c r="D15" s="251">
        <v>471694.8</v>
      </c>
      <c r="E15" s="251">
        <v>539147.4</v>
      </c>
      <c r="F15" s="251">
        <v>624435.19999999995</v>
      </c>
      <c r="G15" s="251">
        <v>732005.77800000005</v>
      </c>
      <c r="H15" s="251">
        <v>958689.59699999995</v>
      </c>
      <c r="I15" s="254">
        <v>1210809.841</v>
      </c>
      <c r="J15" s="251">
        <v>1331647.3689999999</v>
      </c>
      <c r="K15" s="251">
        <v>1359131.548</v>
      </c>
      <c r="L15" s="251">
        <v>1781911.675</v>
      </c>
      <c r="M15" s="251">
        <v>2009285.92</v>
      </c>
      <c r="N15" s="251">
        <v>2186093.2749999999</v>
      </c>
      <c r="O15" s="251">
        <v>2293184.2999999998</v>
      </c>
      <c r="P15" s="253">
        <v>2528079.6</v>
      </c>
      <c r="Q15" s="253">
        <v>2894992.2</v>
      </c>
      <c r="R15" s="307">
        <v>3163148.6</v>
      </c>
      <c r="S15" s="307">
        <v>3556647.7</v>
      </c>
      <c r="T15" s="255">
        <v>4136834</v>
      </c>
      <c r="U15" s="255">
        <v>4614060.5</v>
      </c>
      <c r="V15" s="253">
        <v>4711756.0999999996</v>
      </c>
      <c r="W15" s="253">
        <v>5389406.2000000002</v>
      </c>
      <c r="X15" s="556" t="s">
        <v>236</v>
      </c>
    </row>
    <row r="16" spans="1:24" s="62" customFormat="1">
      <c r="A16" s="189" t="s">
        <v>64</v>
      </c>
      <c r="B16" s="251"/>
      <c r="C16" s="251"/>
      <c r="D16" s="251"/>
      <c r="E16" s="251"/>
      <c r="F16" s="251"/>
      <c r="G16" s="251"/>
      <c r="H16" s="251"/>
      <c r="I16" s="254"/>
      <c r="J16" s="251"/>
      <c r="K16" s="251"/>
      <c r="L16" s="251"/>
      <c r="M16" s="251"/>
      <c r="N16" s="251"/>
      <c r="O16" s="251"/>
      <c r="P16" s="253"/>
      <c r="Q16" s="253"/>
      <c r="R16" s="255"/>
      <c r="S16" s="560"/>
      <c r="T16" s="255"/>
      <c r="U16" s="307"/>
      <c r="W16" s="253"/>
      <c r="X16" s="556"/>
    </row>
    <row r="17" spans="1:24" s="62" customFormat="1">
      <c r="A17" s="175" t="s">
        <v>65</v>
      </c>
      <c r="B17" s="251">
        <v>197532</v>
      </c>
      <c r="C17" s="251">
        <v>239880.6</v>
      </c>
      <c r="D17" s="251">
        <v>240699.8</v>
      </c>
      <c r="E17" s="251">
        <v>266420.40000000002</v>
      </c>
      <c r="F17" s="251">
        <v>258981.1</v>
      </c>
      <c r="G17" s="251">
        <v>292268.86200000002</v>
      </c>
      <c r="H17" s="251">
        <v>372807.68400000001</v>
      </c>
      <c r="I17" s="251">
        <v>476655.05599999998</v>
      </c>
      <c r="J17" s="251">
        <v>593696.93299999996</v>
      </c>
      <c r="K17" s="251">
        <v>609936.777</v>
      </c>
      <c r="L17" s="251">
        <v>726386.63500000001</v>
      </c>
      <c r="M17" s="251">
        <v>838458.65800000005</v>
      </c>
      <c r="N17" s="251">
        <v>1002865.263</v>
      </c>
      <c r="O17" s="251">
        <v>1036250.3</v>
      </c>
      <c r="P17" s="253">
        <v>1117359.7</v>
      </c>
      <c r="Q17" s="253">
        <v>1227951.1000000001</v>
      </c>
      <c r="R17" s="307">
        <v>1341248.7</v>
      </c>
      <c r="S17" s="307">
        <v>1579631.6</v>
      </c>
      <c r="T17" s="255">
        <v>1762084</v>
      </c>
      <c r="U17" s="255">
        <v>1917901.6</v>
      </c>
      <c r="V17" s="253">
        <v>1986659.4</v>
      </c>
      <c r="W17" s="253">
        <v>2324574.6</v>
      </c>
      <c r="X17" s="556" t="s">
        <v>236</v>
      </c>
    </row>
    <row r="18" spans="1:24" s="62" customFormat="1">
      <c r="A18" s="175" t="s">
        <v>81</v>
      </c>
      <c r="B18" s="251">
        <v>214662.7</v>
      </c>
      <c r="C18" s="251">
        <v>239420</v>
      </c>
      <c r="D18" s="251">
        <v>230994.9</v>
      </c>
      <c r="E18" s="251">
        <v>272727</v>
      </c>
      <c r="F18" s="251">
        <v>365454.1</v>
      </c>
      <c r="G18" s="251">
        <v>439736.91499999998</v>
      </c>
      <c r="H18" s="251">
        <v>585881.91299999994</v>
      </c>
      <c r="I18" s="251">
        <v>734154.78500000003</v>
      </c>
      <c r="J18" s="251">
        <v>737950.5</v>
      </c>
      <c r="K18" s="251">
        <v>749194.77099999995</v>
      </c>
      <c r="L18" s="251">
        <v>1055525.04</v>
      </c>
      <c r="M18" s="251">
        <v>1170827.2620000001</v>
      </c>
      <c r="N18" s="251">
        <v>1183228.0120000001</v>
      </c>
      <c r="O18" s="251">
        <v>1256934.1000000001</v>
      </c>
      <c r="P18" s="253">
        <v>1410719.9</v>
      </c>
      <c r="Q18" s="253">
        <v>1667041.1</v>
      </c>
      <c r="R18" s="307">
        <v>1821899.9</v>
      </c>
      <c r="S18" s="307">
        <v>1977016.1</v>
      </c>
      <c r="T18" s="255">
        <v>2374749.9</v>
      </c>
      <c r="U18" s="255">
        <v>2696158.9</v>
      </c>
      <c r="V18" s="253">
        <v>2725096.7</v>
      </c>
      <c r="W18" s="253">
        <v>3064831.6</v>
      </c>
      <c r="X18" s="556" t="s">
        <v>236</v>
      </c>
    </row>
    <row r="19" spans="1:24" s="62" customFormat="1">
      <c r="A19" s="175"/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662"/>
      <c r="W19" s="104"/>
      <c r="X19" s="556"/>
    </row>
    <row r="20" spans="1:24" s="62" customFormat="1" ht="25.5">
      <c r="A20" s="190" t="s">
        <v>82</v>
      </c>
      <c r="B20" s="308"/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26"/>
      <c r="Q20" s="26"/>
      <c r="R20" s="95"/>
      <c r="S20" s="95"/>
      <c r="T20" s="25"/>
      <c r="U20" s="662"/>
      <c r="W20" s="104"/>
      <c r="X20" s="556"/>
    </row>
    <row r="21" spans="1:24" s="62" customFormat="1" ht="25.5">
      <c r="A21" s="175" t="s">
        <v>83</v>
      </c>
      <c r="B21" s="21" t="s">
        <v>27</v>
      </c>
      <c r="C21" s="21" t="s">
        <v>27</v>
      </c>
      <c r="D21" s="253">
        <v>104484.1</v>
      </c>
      <c r="E21" s="253">
        <v>123001.1</v>
      </c>
      <c r="F21" s="253">
        <v>140022.20000000001</v>
      </c>
      <c r="G21" s="253">
        <v>159929.70000000001</v>
      </c>
      <c r="H21" s="253">
        <v>195478.1</v>
      </c>
      <c r="I21" s="253">
        <v>243757.6</v>
      </c>
      <c r="J21" s="253">
        <v>306331.40000000002</v>
      </c>
      <c r="K21" s="253">
        <v>335854.8</v>
      </c>
      <c r="L21" s="253">
        <v>380512.2</v>
      </c>
      <c r="M21" s="253">
        <v>442917.2</v>
      </c>
      <c r="N21" s="253">
        <v>496715.3</v>
      </c>
      <c r="O21" s="253">
        <v>548764.80000000005</v>
      </c>
      <c r="P21" s="253">
        <v>598158.9</v>
      </c>
      <c r="Q21" s="253">
        <v>601391.69999999995</v>
      </c>
      <c r="R21" s="647">
        <v>634180.4</v>
      </c>
      <c r="S21" s="647">
        <v>688466.2</v>
      </c>
      <c r="T21" s="647">
        <v>742596.8</v>
      </c>
      <c r="U21" s="647">
        <v>808096.5</v>
      </c>
      <c r="V21" s="647">
        <v>842032.1</v>
      </c>
      <c r="W21" s="647">
        <v>943175.2</v>
      </c>
      <c r="X21" s="556" t="s">
        <v>236</v>
      </c>
    </row>
    <row r="22" spans="1:24" s="62" customFormat="1" ht="25.5">
      <c r="A22" s="196" t="s">
        <v>84</v>
      </c>
      <c r="B22" s="21" t="s">
        <v>27</v>
      </c>
      <c r="C22" s="21" t="s">
        <v>27</v>
      </c>
      <c r="D22" s="253">
        <v>7728.7</v>
      </c>
      <c r="E22" s="253">
        <v>7813.5</v>
      </c>
      <c r="F22" s="253">
        <v>8597.2999999999993</v>
      </c>
      <c r="G22" s="253">
        <v>8604.6999999999989</v>
      </c>
      <c r="H22" s="255">
        <v>9622.7999999999993</v>
      </c>
      <c r="I22" s="255">
        <v>11916.3</v>
      </c>
      <c r="J22" s="255">
        <v>14285.9</v>
      </c>
      <c r="K22" s="255">
        <v>16891.7</v>
      </c>
      <c r="L22" s="255">
        <v>19686.2</v>
      </c>
      <c r="M22" s="255">
        <v>46329.1</v>
      </c>
      <c r="N22" s="255">
        <v>17775.5</v>
      </c>
      <c r="O22" s="255">
        <v>20206.2</v>
      </c>
      <c r="P22" s="255">
        <v>19080.099999999999</v>
      </c>
      <c r="Q22" s="255">
        <v>23572.7</v>
      </c>
      <c r="R22" s="647">
        <v>23693.3</v>
      </c>
      <c r="S22" s="647">
        <v>25528</v>
      </c>
      <c r="T22" s="647">
        <v>28045</v>
      </c>
      <c r="U22" s="647">
        <v>24955.9</v>
      </c>
      <c r="V22" s="647">
        <v>23240.3</v>
      </c>
      <c r="W22" s="647">
        <v>27495.8</v>
      </c>
      <c r="X22" s="556" t="s">
        <v>236</v>
      </c>
    </row>
    <row r="23" spans="1:24" s="62" customFormat="1" ht="25.5">
      <c r="A23" s="175" t="s">
        <v>66</v>
      </c>
      <c r="B23" s="21" t="s">
        <v>27</v>
      </c>
      <c r="C23" s="21" t="s">
        <v>27</v>
      </c>
      <c r="D23" s="253">
        <v>118782.1</v>
      </c>
      <c r="E23" s="253">
        <v>141912.4</v>
      </c>
      <c r="F23" s="253">
        <v>216834.6</v>
      </c>
      <c r="G23" s="253">
        <v>271202.5</v>
      </c>
      <c r="H23" s="253">
        <v>380781</v>
      </c>
      <c r="I23" s="253">
        <v>478480.9</v>
      </c>
      <c r="J23" s="253">
        <v>417333.1</v>
      </c>
      <c r="K23" s="253">
        <v>396448.3</v>
      </c>
      <c r="L23" s="253">
        <v>655326.6</v>
      </c>
      <c r="M23" s="253">
        <v>681581</v>
      </c>
      <c r="N23" s="253">
        <v>668737.19999999995</v>
      </c>
      <c r="O23" s="253">
        <v>687963.1</v>
      </c>
      <c r="P23" s="253">
        <v>793480.9</v>
      </c>
      <c r="Q23" s="253">
        <v>1042076.7</v>
      </c>
      <c r="R23" s="647">
        <v>1164026.2</v>
      </c>
      <c r="S23" s="647">
        <v>1263021.8999999999</v>
      </c>
      <c r="T23" s="647">
        <v>1604108.1</v>
      </c>
      <c r="U23" s="647">
        <v>1863106.5</v>
      </c>
      <c r="V23" s="647">
        <v>1859824.3</v>
      </c>
      <c r="W23" s="647">
        <v>2094160.6</v>
      </c>
      <c r="X23" s="556" t="s">
        <v>236</v>
      </c>
    </row>
    <row r="24" spans="1:24" s="62" customFormat="1" ht="38.25">
      <c r="A24" s="170" t="s">
        <v>85</v>
      </c>
      <c r="B24" s="253">
        <v>85560.4</v>
      </c>
      <c r="C24" s="253">
        <v>107509</v>
      </c>
      <c r="D24" s="253">
        <v>136552.20000000001</v>
      </c>
      <c r="E24" s="253">
        <v>160329.5</v>
      </c>
      <c r="F24" s="253">
        <v>190676.3</v>
      </c>
      <c r="G24" s="253">
        <v>225885.3</v>
      </c>
      <c r="H24" s="253">
        <v>282438.7</v>
      </c>
      <c r="I24" s="253">
        <v>361236.2</v>
      </c>
      <c r="J24" s="253">
        <v>453079.8</v>
      </c>
      <c r="K24" s="253">
        <v>465218.6</v>
      </c>
      <c r="L24" s="253">
        <v>509855.8</v>
      </c>
      <c r="M24" s="253">
        <v>582099.30000000005</v>
      </c>
      <c r="N24" s="253">
        <v>677800</v>
      </c>
      <c r="O24" s="253">
        <v>739990.3</v>
      </c>
      <c r="P24" s="253">
        <v>772131.6</v>
      </c>
      <c r="Q24" s="253">
        <v>777983.3</v>
      </c>
      <c r="R24" s="647">
        <v>889769.9</v>
      </c>
      <c r="S24" s="647">
        <v>911754.4</v>
      </c>
      <c r="T24" s="647">
        <v>981552.7</v>
      </c>
      <c r="U24" s="647">
        <v>1056444.3999999999</v>
      </c>
      <c r="V24" s="647">
        <v>1071466.5</v>
      </c>
      <c r="W24" s="647">
        <v>1220529</v>
      </c>
      <c r="X24" s="556" t="s">
        <v>236</v>
      </c>
    </row>
    <row r="25" spans="1:24" s="62" customFormat="1">
      <c r="A25" s="172" t="s">
        <v>86</v>
      </c>
      <c r="B25" s="309"/>
      <c r="C25" s="309"/>
      <c r="D25" s="309"/>
      <c r="E25" s="309"/>
      <c r="F25" s="309"/>
      <c r="G25" s="309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643"/>
      <c r="S25" s="644"/>
      <c r="T25" s="643"/>
      <c r="U25" s="643"/>
      <c r="W25" s="647"/>
      <c r="X25" s="556"/>
    </row>
    <row r="26" spans="1:24" s="62" customFormat="1" ht="25.5">
      <c r="A26" s="197" t="s">
        <v>87</v>
      </c>
      <c r="B26" s="253">
        <v>70007.899999999994</v>
      </c>
      <c r="C26" s="253">
        <v>88652.4</v>
      </c>
      <c r="D26" s="253">
        <v>110397</v>
      </c>
      <c r="E26" s="253">
        <v>128396</v>
      </c>
      <c r="F26" s="253">
        <v>151998.1</v>
      </c>
      <c r="G26" s="253">
        <v>180945.2</v>
      </c>
      <c r="H26" s="253">
        <v>225369.4</v>
      </c>
      <c r="I26" s="253">
        <v>288711.2</v>
      </c>
      <c r="J26" s="253">
        <v>366566.8</v>
      </c>
      <c r="K26" s="253">
        <v>375552</v>
      </c>
      <c r="L26" s="253">
        <v>417646.3</v>
      </c>
      <c r="M26" s="253">
        <v>473804.3</v>
      </c>
      <c r="N26" s="253">
        <v>554725.4</v>
      </c>
      <c r="O26" s="253">
        <v>600991.80000000005</v>
      </c>
      <c r="P26" s="253">
        <v>632926</v>
      </c>
      <c r="Q26" s="253">
        <v>624983.4</v>
      </c>
      <c r="R26" s="647">
        <v>734189.9</v>
      </c>
      <c r="S26" s="647">
        <v>748217.3</v>
      </c>
      <c r="T26" s="647">
        <v>798440.9</v>
      </c>
      <c r="U26" s="647">
        <v>851312.8</v>
      </c>
      <c r="V26" s="647">
        <v>839294.1</v>
      </c>
      <c r="W26" s="647">
        <v>976759</v>
      </c>
      <c r="X26" s="556" t="s">
        <v>236</v>
      </c>
    </row>
    <row r="27" spans="1:24" s="62" customFormat="1" ht="107.25" customHeight="1">
      <c r="A27" s="197" t="s">
        <v>899</v>
      </c>
      <c r="B27" s="253">
        <v>15552.5</v>
      </c>
      <c r="C27" s="253">
        <v>18856.599999999999</v>
      </c>
      <c r="D27" s="253">
        <v>26155.200000000001</v>
      </c>
      <c r="E27" s="253">
        <v>31933.5</v>
      </c>
      <c r="F27" s="253">
        <v>38678.199999999997</v>
      </c>
      <c r="G27" s="253">
        <v>44940.1</v>
      </c>
      <c r="H27" s="253">
        <v>57069.3</v>
      </c>
      <c r="I27" s="253">
        <v>72525</v>
      </c>
      <c r="J27" s="253">
        <v>86513</v>
      </c>
      <c r="K27" s="253">
        <v>89666.6</v>
      </c>
      <c r="L27" s="253">
        <v>92209.5</v>
      </c>
      <c r="M27" s="253">
        <v>108295</v>
      </c>
      <c r="N27" s="253">
        <v>123074.6</v>
      </c>
      <c r="O27" s="253">
        <v>138998.5</v>
      </c>
      <c r="P27" s="253">
        <v>139205.6</v>
      </c>
      <c r="Q27" s="253">
        <v>152999.9</v>
      </c>
      <c r="R27" s="647">
        <v>155580</v>
      </c>
      <c r="S27" s="647">
        <v>163537.1</v>
      </c>
      <c r="T27" s="647">
        <v>183111.8</v>
      </c>
      <c r="U27" s="647">
        <v>205131.6</v>
      </c>
      <c r="V27" s="647">
        <v>232172.4</v>
      </c>
      <c r="W27" s="647">
        <v>243770</v>
      </c>
      <c r="X27" s="556" t="s">
        <v>236</v>
      </c>
    </row>
    <row r="28" spans="1:24" s="78" customFormat="1" ht="25.5">
      <c r="A28" s="199" t="s">
        <v>88</v>
      </c>
      <c r="B28" s="257">
        <v>25665.5</v>
      </c>
      <c r="C28" s="257">
        <v>35578.5</v>
      </c>
      <c r="D28" s="257">
        <v>33946.800000000003</v>
      </c>
      <c r="E28" s="257">
        <v>40332.199999999997</v>
      </c>
      <c r="F28" s="257">
        <v>55265.3</v>
      </c>
      <c r="G28" s="257">
        <v>77537.2</v>
      </c>
      <c r="H28" s="257">
        <v>97730.3</v>
      </c>
      <c r="I28" s="257">
        <v>132156.70000000001</v>
      </c>
      <c r="J28" s="257">
        <v>220981.4</v>
      </c>
      <c r="K28" s="257">
        <v>263739.59999999998</v>
      </c>
      <c r="L28" s="257">
        <v>292505.8</v>
      </c>
      <c r="M28" s="257">
        <v>336040.3</v>
      </c>
      <c r="N28" s="257">
        <v>419385</v>
      </c>
      <c r="O28" s="257">
        <v>402314.6</v>
      </c>
      <c r="P28" s="257">
        <v>372017.4</v>
      </c>
      <c r="Q28" s="257">
        <v>420166.6</v>
      </c>
      <c r="R28" s="128" t="s">
        <v>417</v>
      </c>
      <c r="S28" s="128" t="s">
        <v>27</v>
      </c>
      <c r="T28" s="128" t="s">
        <v>27</v>
      </c>
      <c r="U28" s="257" t="s">
        <v>27</v>
      </c>
      <c r="V28" s="257" t="s">
        <v>27</v>
      </c>
      <c r="W28" s="257" t="s">
        <v>27</v>
      </c>
      <c r="X28" s="559" t="s">
        <v>27</v>
      </c>
    </row>
    <row r="29" spans="1:24" s="62" customFormat="1" ht="27" customHeight="1">
      <c r="A29" s="862" t="s">
        <v>840</v>
      </c>
      <c r="B29" s="862"/>
      <c r="C29" s="862"/>
      <c r="D29" s="862"/>
      <c r="E29" s="862"/>
      <c r="F29" s="862"/>
      <c r="G29" s="862"/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  <c r="S29" s="862"/>
      <c r="T29" s="862"/>
      <c r="U29" s="307"/>
    </row>
    <row r="30" spans="1:24" s="62" customFormat="1" ht="27" customHeight="1">
      <c r="A30" s="97"/>
      <c r="B30" s="97"/>
      <c r="C30" s="97"/>
      <c r="D30" s="97"/>
      <c r="E30" s="97"/>
      <c r="F30" s="97"/>
      <c r="G30" s="652"/>
      <c r="H30" s="652"/>
      <c r="I30" s="652"/>
      <c r="J30" s="652"/>
      <c r="K30" s="652"/>
      <c r="L30" s="652"/>
      <c r="M30" s="652"/>
      <c r="N30" s="652"/>
      <c r="O30" s="652"/>
      <c r="P30" s="652"/>
      <c r="Q30" s="652"/>
      <c r="R30" s="97"/>
      <c r="S30" s="97"/>
      <c r="T30" s="97"/>
      <c r="U30" s="307"/>
    </row>
    <row r="31" spans="1:24" s="62" customFormat="1">
      <c r="A31" s="832" t="s">
        <v>586</v>
      </c>
      <c r="B31" s="832"/>
      <c r="C31" s="832"/>
      <c r="D31" s="832"/>
      <c r="E31" s="832"/>
      <c r="F31" s="832"/>
      <c r="G31" s="832"/>
      <c r="H31" s="832"/>
      <c r="I31" s="832"/>
      <c r="J31" s="832"/>
      <c r="K31" s="832"/>
      <c r="L31" s="832"/>
      <c r="M31" s="832"/>
      <c r="N31" s="832"/>
      <c r="O31" s="832"/>
      <c r="P31" s="832"/>
      <c r="Q31" s="832"/>
      <c r="R31" s="832"/>
      <c r="S31" s="693"/>
      <c r="T31" s="693"/>
      <c r="U31" s="307"/>
    </row>
    <row r="32" spans="1:24" s="62" customFormat="1" ht="18.75" customHeight="1">
      <c r="A32" s="859" t="s">
        <v>539</v>
      </c>
      <c r="B32" s="859"/>
      <c r="C32" s="859"/>
      <c r="D32" s="859"/>
      <c r="E32" s="859"/>
      <c r="F32" s="859"/>
      <c r="G32" s="859"/>
      <c r="H32" s="859"/>
      <c r="I32" s="859"/>
      <c r="J32" s="859"/>
      <c r="K32" s="859"/>
      <c r="L32" s="859"/>
      <c r="M32" s="859"/>
      <c r="N32" s="859"/>
      <c r="O32" s="859"/>
      <c r="P32" s="859"/>
      <c r="Q32" s="859"/>
      <c r="R32" s="859"/>
      <c r="S32" s="612"/>
      <c r="T32" s="612"/>
      <c r="U32" s="307"/>
    </row>
    <row r="33" spans="1:21" s="62" customFormat="1">
      <c r="A33" s="293" t="s">
        <v>0</v>
      </c>
      <c r="B33" s="293">
        <v>2000</v>
      </c>
      <c r="C33" s="293">
        <v>2001</v>
      </c>
      <c r="D33" s="293">
        <v>2002</v>
      </c>
      <c r="E33" s="293">
        <v>2003</v>
      </c>
      <c r="F33" s="293">
        <v>2004</v>
      </c>
      <c r="G33" s="293">
        <v>2005</v>
      </c>
      <c r="H33" s="293">
        <v>2006</v>
      </c>
      <c r="I33" s="293">
        <v>2007</v>
      </c>
      <c r="J33" s="293">
        <v>2008</v>
      </c>
      <c r="K33" s="293">
        <v>2009</v>
      </c>
      <c r="L33" s="293">
        <v>2010</v>
      </c>
      <c r="M33" s="293">
        <v>2011</v>
      </c>
      <c r="N33" s="293">
        <v>2012</v>
      </c>
      <c r="O33" s="293">
        <v>2013</v>
      </c>
      <c r="P33" s="293">
        <v>2014</v>
      </c>
      <c r="Q33" s="293">
        <v>2015</v>
      </c>
      <c r="R33" s="293">
        <v>2016</v>
      </c>
      <c r="S33" s="104"/>
      <c r="T33" s="15"/>
      <c r="U33" s="307"/>
    </row>
    <row r="34" spans="1:21" s="62" customFormat="1" ht="25.5">
      <c r="A34" s="191" t="s">
        <v>67</v>
      </c>
      <c r="B34" s="253" t="s">
        <v>27</v>
      </c>
      <c r="C34" s="253" t="s">
        <v>27</v>
      </c>
      <c r="D34" s="253" t="s">
        <v>27</v>
      </c>
      <c r="E34" s="253" t="s">
        <v>27</v>
      </c>
      <c r="F34" s="253" t="s">
        <v>27</v>
      </c>
      <c r="G34" s="253">
        <v>20490.437000000002</v>
      </c>
      <c r="H34" s="253">
        <v>23991.536</v>
      </c>
      <c r="I34" s="253">
        <v>33037.784</v>
      </c>
      <c r="J34" s="253">
        <v>41737.059000000001</v>
      </c>
      <c r="K34" s="253">
        <v>41602.839999999997</v>
      </c>
      <c r="L34" s="253">
        <v>40929.053</v>
      </c>
      <c r="M34" s="253">
        <v>46831.504000000001</v>
      </c>
      <c r="N34" s="253">
        <v>43473.595000000001</v>
      </c>
      <c r="O34" s="253">
        <v>47184.6</v>
      </c>
      <c r="P34" s="253">
        <v>54200.2</v>
      </c>
      <c r="Q34" s="253">
        <v>63728.9</v>
      </c>
      <c r="R34" s="373" t="s">
        <v>27</v>
      </c>
      <c r="S34" s="26"/>
      <c r="T34" s="15"/>
      <c r="U34" s="307"/>
    </row>
    <row r="35" spans="1:21" s="62" customFormat="1">
      <c r="A35" s="192" t="s">
        <v>68</v>
      </c>
      <c r="B35" s="253" t="s">
        <v>27</v>
      </c>
      <c r="C35" s="253" t="s">
        <v>27</v>
      </c>
      <c r="D35" s="253" t="s">
        <v>27</v>
      </c>
      <c r="E35" s="253" t="s">
        <v>27</v>
      </c>
      <c r="F35" s="253" t="s">
        <v>27</v>
      </c>
      <c r="G35" s="253">
        <v>86.805999999999997</v>
      </c>
      <c r="H35" s="253">
        <v>71.646000000000001</v>
      </c>
      <c r="I35" s="253">
        <v>117.28100000000001</v>
      </c>
      <c r="J35" s="253">
        <v>189.16200000000001</v>
      </c>
      <c r="K35" s="253">
        <v>269.87</v>
      </c>
      <c r="L35" s="253">
        <v>275.68099999999998</v>
      </c>
      <c r="M35" s="253">
        <v>262.12400000000002</v>
      </c>
      <c r="N35" s="253">
        <v>266.20123934999998</v>
      </c>
      <c r="O35" s="253">
        <v>304</v>
      </c>
      <c r="P35" s="253">
        <v>280</v>
      </c>
      <c r="Q35" s="253">
        <v>379.8</v>
      </c>
      <c r="R35" s="373" t="s">
        <v>27</v>
      </c>
      <c r="S35" s="26"/>
      <c r="T35" s="15"/>
      <c r="U35" s="307"/>
    </row>
    <row r="36" spans="1:21" s="62" customFormat="1">
      <c r="A36" s="193" t="s">
        <v>7</v>
      </c>
      <c r="B36" s="253" t="s">
        <v>27</v>
      </c>
      <c r="C36" s="253" t="s">
        <v>27</v>
      </c>
      <c r="D36" s="253" t="s">
        <v>27</v>
      </c>
      <c r="E36" s="253" t="s">
        <v>27</v>
      </c>
      <c r="F36" s="253" t="s">
        <v>27</v>
      </c>
      <c r="G36" s="253">
        <v>17342.749</v>
      </c>
      <c r="H36" s="253">
        <v>21536.134999999998</v>
      </c>
      <c r="I36" s="253">
        <v>25870.312999999998</v>
      </c>
      <c r="J36" s="253">
        <v>32648.855</v>
      </c>
      <c r="K36" s="253">
        <v>37533.21</v>
      </c>
      <c r="L36" s="253">
        <v>191445.30599999989</v>
      </c>
      <c r="M36" s="253">
        <v>194451.83800000002</v>
      </c>
      <c r="N36" s="253">
        <v>182278.56200000001</v>
      </c>
      <c r="O36" s="253">
        <v>216276.1</v>
      </c>
      <c r="P36" s="253">
        <v>239249.5</v>
      </c>
      <c r="Q36" s="253">
        <v>314210.59999999998</v>
      </c>
      <c r="R36" s="373" t="s">
        <v>27</v>
      </c>
      <c r="S36" s="26"/>
      <c r="T36" s="15"/>
      <c r="U36" s="307"/>
    </row>
    <row r="37" spans="1:21" s="62" customFormat="1">
      <c r="A37" s="193" t="s">
        <v>8</v>
      </c>
      <c r="B37" s="253" t="s">
        <v>27</v>
      </c>
      <c r="C37" s="253" t="s">
        <v>27</v>
      </c>
      <c r="D37" s="253" t="s">
        <v>27</v>
      </c>
      <c r="E37" s="253" t="s">
        <v>27</v>
      </c>
      <c r="F37" s="253" t="s">
        <v>27</v>
      </c>
      <c r="G37" s="253">
        <v>207356.508</v>
      </c>
      <c r="H37" s="253">
        <v>307573.2</v>
      </c>
      <c r="I37" s="253">
        <v>369056.30099999998</v>
      </c>
      <c r="J37" s="253">
        <v>278014.56599999999</v>
      </c>
      <c r="K37" s="253">
        <v>258330.11</v>
      </c>
      <c r="L37" s="253">
        <v>364676.26899999997</v>
      </c>
      <c r="M37" s="253">
        <v>400053.70600000001</v>
      </c>
      <c r="N37" s="253">
        <v>351452.478</v>
      </c>
      <c r="O37" s="253">
        <v>354159.9</v>
      </c>
      <c r="P37" s="253">
        <v>438912.9</v>
      </c>
      <c r="Q37" s="253">
        <v>541129.30000000005</v>
      </c>
      <c r="R37" s="373" t="s">
        <v>27</v>
      </c>
      <c r="S37" s="26"/>
      <c r="T37" s="15"/>
      <c r="U37" s="307"/>
    </row>
    <row r="38" spans="1:21" s="62" customFormat="1" ht="25.5">
      <c r="A38" s="194" t="s">
        <v>9</v>
      </c>
      <c r="B38" s="253" t="s">
        <v>27</v>
      </c>
      <c r="C38" s="253" t="s">
        <v>27</v>
      </c>
      <c r="D38" s="253" t="s">
        <v>27</v>
      </c>
      <c r="E38" s="253" t="s">
        <v>27</v>
      </c>
      <c r="F38" s="253" t="s">
        <v>27</v>
      </c>
      <c r="G38" s="253">
        <v>19596.427</v>
      </c>
      <c r="H38" s="253">
        <v>21433.555</v>
      </c>
      <c r="I38" s="253">
        <v>23344.294999999998</v>
      </c>
      <c r="J38" s="253">
        <v>31216.806</v>
      </c>
      <c r="K38" s="253">
        <v>34755.451999999997</v>
      </c>
      <c r="L38" s="253">
        <v>36670.919000000002</v>
      </c>
      <c r="M38" s="253">
        <v>42230.374000000003</v>
      </c>
      <c r="N38" s="253">
        <v>41834.463000000003</v>
      </c>
      <c r="O38" s="253">
        <v>47283.199999999997</v>
      </c>
      <c r="P38" s="253">
        <v>58786.8</v>
      </c>
      <c r="Q38" s="253">
        <v>76755.8</v>
      </c>
      <c r="R38" s="373" t="s">
        <v>27</v>
      </c>
      <c r="S38" s="26"/>
      <c r="T38" s="15"/>
      <c r="U38" s="307"/>
    </row>
    <row r="39" spans="1:21" s="62" customFormat="1">
      <c r="A39" s="194" t="s">
        <v>69</v>
      </c>
      <c r="B39" s="253" t="s">
        <v>27</v>
      </c>
      <c r="C39" s="253" t="s">
        <v>27</v>
      </c>
      <c r="D39" s="253" t="s">
        <v>27</v>
      </c>
      <c r="E39" s="253" t="s">
        <v>27</v>
      </c>
      <c r="F39" s="253" t="s">
        <v>27</v>
      </c>
      <c r="G39" s="253">
        <v>21685.933000000001</v>
      </c>
      <c r="H39" s="253">
        <v>29371.056</v>
      </c>
      <c r="I39" s="253">
        <v>42188.133999999998</v>
      </c>
      <c r="J39" s="253">
        <v>58959.267999999996</v>
      </c>
      <c r="K39" s="253">
        <v>67867.146999999997</v>
      </c>
      <c r="L39" s="253">
        <v>74604.089000000007</v>
      </c>
      <c r="M39" s="253">
        <v>90434.607999999993</v>
      </c>
      <c r="N39" s="253">
        <v>95571.801000000007</v>
      </c>
      <c r="O39" s="253">
        <v>78410.2</v>
      </c>
      <c r="P39" s="253">
        <v>94322</v>
      </c>
      <c r="Q39" s="253">
        <v>111465.60000000001</v>
      </c>
      <c r="R39" s="373" t="s">
        <v>27</v>
      </c>
      <c r="S39" s="26"/>
      <c r="T39" s="15"/>
      <c r="U39" s="307"/>
    </row>
    <row r="40" spans="1:21" s="62" customFormat="1" ht="51">
      <c r="A40" s="194" t="s">
        <v>70</v>
      </c>
      <c r="B40" s="253" t="s">
        <v>27</v>
      </c>
      <c r="C40" s="253" t="s">
        <v>27</v>
      </c>
      <c r="D40" s="253" t="s">
        <v>27</v>
      </c>
      <c r="E40" s="253" t="s">
        <v>27</v>
      </c>
      <c r="F40" s="253" t="s">
        <v>27</v>
      </c>
      <c r="G40" s="253">
        <v>35906.275000000001</v>
      </c>
      <c r="H40" s="253">
        <v>36158.874000000003</v>
      </c>
      <c r="I40" s="253">
        <v>52675.830999999998</v>
      </c>
      <c r="J40" s="253">
        <v>70047.163</v>
      </c>
      <c r="K40" s="253">
        <v>67271.698000000004</v>
      </c>
      <c r="L40" s="253">
        <v>77142.63</v>
      </c>
      <c r="M40" s="253">
        <v>91300.903000000006</v>
      </c>
      <c r="N40" s="253">
        <v>110474.913</v>
      </c>
      <c r="O40" s="253">
        <v>113793.8</v>
      </c>
      <c r="P40" s="253">
        <v>118504.7</v>
      </c>
      <c r="Q40" s="253">
        <v>118013.9</v>
      </c>
      <c r="R40" s="373" t="s">
        <v>27</v>
      </c>
      <c r="S40" s="26"/>
      <c r="T40" s="15"/>
      <c r="U40" s="307"/>
    </row>
    <row r="41" spans="1:21" s="62" customFormat="1">
      <c r="A41" s="194" t="s">
        <v>71</v>
      </c>
      <c r="B41" s="253" t="s">
        <v>27</v>
      </c>
      <c r="C41" s="253" t="s">
        <v>27</v>
      </c>
      <c r="D41" s="253" t="s">
        <v>27</v>
      </c>
      <c r="E41" s="253" t="s">
        <v>27</v>
      </c>
      <c r="F41" s="253" t="s">
        <v>27</v>
      </c>
      <c r="G41" s="253">
        <v>3346.7310000000002</v>
      </c>
      <c r="H41" s="253">
        <v>4567.098</v>
      </c>
      <c r="I41" s="253">
        <v>5263.5839999999998</v>
      </c>
      <c r="J41" s="253">
        <v>6660.4049999999997</v>
      </c>
      <c r="K41" s="253">
        <v>5571.857</v>
      </c>
      <c r="L41" s="253">
        <v>5897.0589</v>
      </c>
      <c r="M41" s="253">
        <v>8321.527</v>
      </c>
      <c r="N41" s="253">
        <v>9391.527</v>
      </c>
      <c r="O41" s="253">
        <v>9429.7000000000007</v>
      </c>
      <c r="P41" s="253">
        <v>10029.5</v>
      </c>
      <c r="Q41" s="253">
        <v>8366.2000000000007</v>
      </c>
      <c r="R41" s="373" t="s">
        <v>27</v>
      </c>
      <c r="S41" s="26"/>
      <c r="T41" s="15"/>
      <c r="U41" s="307"/>
    </row>
    <row r="42" spans="1:21" s="62" customFormat="1">
      <c r="A42" s="194" t="s">
        <v>72</v>
      </c>
      <c r="B42" s="253" t="s">
        <v>27</v>
      </c>
      <c r="C42" s="253" t="s">
        <v>27</v>
      </c>
      <c r="D42" s="253" t="s">
        <v>27</v>
      </c>
      <c r="E42" s="253" t="s">
        <v>27</v>
      </c>
      <c r="F42" s="253" t="s">
        <v>27</v>
      </c>
      <c r="G42" s="253">
        <v>46117.038</v>
      </c>
      <c r="H42" s="253">
        <v>51051.832999999999</v>
      </c>
      <c r="I42" s="253">
        <v>65802.009000000005</v>
      </c>
      <c r="J42" s="253">
        <v>77777.176000000007</v>
      </c>
      <c r="K42" s="253">
        <v>77441.31</v>
      </c>
      <c r="L42" s="253">
        <v>89667.547999999995</v>
      </c>
      <c r="M42" s="253">
        <v>96536.717000000004</v>
      </c>
      <c r="N42" s="253">
        <v>106273.42600000001</v>
      </c>
      <c r="O42" s="253">
        <v>105677</v>
      </c>
      <c r="P42" s="253">
        <v>97486.399999999994</v>
      </c>
      <c r="Q42" s="253">
        <v>114120.4</v>
      </c>
      <c r="R42" s="373" t="s">
        <v>27</v>
      </c>
      <c r="S42" s="26"/>
      <c r="T42" s="15"/>
      <c r="U42" s="307"/>
    </row>
    <row r="43" spans="1:21" s="62" customFormat="1">
      <c r="A43" s="194" t="s">
        <v>73</v>
      </c>
      <c r="B43" s="253" t="s">
        <v>27</v>
      </c>
      <c r="C43" s="253" t="s">
        <v>27</v>
      </c>
      <c r="D43" s="253" t="s">
        <v>27</v>
      </c>
      <c r="E43" s="253" t="s">
        <v>27</v>
      </c>
      <c r="F43" s="253" t="s">
        <v>27</v>
      </c>
      <c r="G43" s="253">
        <v>493.23399999999998</v>
      </c>
      <c r="H43" s="253">
        <v>427.43900000000002</v>
      </c>
      <c r="I43" s="253">
        <v>471.27199999999999</v>
      </c>
      <c r="J43" s="253">
        <v>508.34</v>
      </c>
      <c r="K43" s="253">
        <v>2179.0940000000001</v>
      </c>
      <c r="L43" s="253">
        <v>3664.6379999999999</v>
      </c>
      <c r="M43" s="253">
        <v>2820.0050000000001</v>
      </c>
      <c r="N43" s="253">
        <v>3358.3049999999998</v>
      </c>
      <c r="O43" s="253">
        <v>2557.1999999999998</v>
      </c>
      <c r="P43" s="253">
        <v>2495.6</v>
      </c>
      <c r="Q43" s="253">
        <v>2311.1</v>
      </c>
      <c r="R43" s="373" t="s">
        <v>27</v>
      </c>
      <c r="S43" s="26"/>
      <c r="T43" s="15"/>
      <c r="U43" s="307"/>
    </row>
    <row r="44" spans="1:21" s="62" customFormat="1" ht="25.5">
      <c r="A44" s="194" t="s">
        <v>74</v>
      </c>
      <c r="B44" s="253" t="s">
        <v>27</v>
      </c>
      <c r="C44" s="253" t="s">
        <v>27</v>
      </c>
      <c r="D44" s="253" t="s">
        <v>27</v>
      </c>
      <c r="E44" s="253" t="s">
        <v>27</v>
      </c>
      <c r="F44" s="253" t="s">
        <v>27</v>
      </c>
      <c r="G44" s="253">
        <v>21516.822</v>
      </c>
      <c r="H44" s="253">
        <v>25674.456999999999</v>
      </c>
      <c r="I44" s="253">
        <v>36651.959000000003</v>
      </c>
      <c r="J44" s="253">
        <v>42502.059000000001</v>
      </c>
      <c r="K44" s="253">
        <v>46139.29</v>
      </c>
      <c r="L44" s="253">
        <v>57946.156000000003</v>
      </c>
      <c r="M44" s="253">
        <v>65766.351999999999</v>
      </c>
      <c r="N44" s="253">
        <v>79335.79429639611</v>
      </c>
      <c r="O44" s="253">
        <v>93488.2</v>
      </c>
      <c r="P44" s="253">
        <v>95815.8</v>
      </c>
      <c r="Q44" s="253">
        <v>109813.6</v>
      </c>
      <c r="R44" s="373" t="s">
        <v>27</v>
      </c>
      <c r="S44" s="26"/>
      <c r="T44" s="15"/>
      <c r="U44" s="307"/>
    </row>
    <row r="45" spans="1:21" s="62" customFormat="1" ht="38.25">
      <c r="A45" s="194" t="s">
        <v>75</v>
      </c>
      <c r="B45" s="253" t="s">
        <v>27</v>
      </c>
      <c r="C45" s="253" t="s">
        <v>27</v>
      </c>
      <c r="D45" s="253" t="s">
        <v>27</v>
      </c>
      <c r="E45" s="253" t="s">
        <v>27</v>
      </c>
      <c r="F45" s="253" t="s">
        <v>27</v>
      </c>
      <c r="G45" s="253">
        <v>13225.156000000001</v>
      </c>
      <c r="H45" s="253">
        <v>25426.545999999998</v>
      </c>
      <c r="I45" s="253">
        <v>32139.763000000006</v>
      </c>
      <c r="J45" s="253">
        <v>40968.813000000002</v>
      </c>
      <c r="K45" s="253">
        <v>46477.83159999999</v>
      </c>
      <c r="L45" s="253">
        <v>48106.442999999999</v>
      </c>
      <c r="M45" s="253">
        <v>53708.262000000002</v>
      </c>
      <c r="N45" s="253">
        <v>66664.661999999997</v>
      </c>
      <c r="O45" s="253">
        <v>73661</v>
      </c>
      <c r="P45" s="253">
        <v>76043.7</v>
      </c>
      <c r="Q45" s="253">
        <v>75285.100000000006</v>
      </c>
      <c r="R45" s="373" t="s">
        <v>27</v>
      </c>
      <c r="S45" s="26"/>
      <c r="T45" s="15"/>
      <c r="U45" s="307"/>
    </row>
    <row r="46" spans="1:21" s="62" customFormat="1">
      <c r="A46" s="194" t="s">
        <v>76</v>
      </c>
      <c r="B46" s="253" t="s">
        <v>27</v>
      </c>
      <c r="C46" s="253" t="s">
        <v>27</v>
      </c>
      <c r="D46" s="253" t="s">
        <v>27</v>
      </c>
      <c r="E46" s="253" t="s">
        <v>27</v>
      </c>
      <c r="F46" s="253" t="s">
        <v>27</v>
      </c>
      <c r="G46" s="253">
        <v>13435.949000000001</v>
      </c>
      <c r="H46" s="253">
        <v>15878.689910840001</v>
      </c>
      <c r="I46" s="253">
        <v>19060.496999999999</v>
      </c>
      <c r="J46" s="253">
        <v>22983.98</v>
      </c>
      <c r="K46" s="253">
        <v>26648.616000000002</v>
      </c>
      <c r="L46" s="253">
        <v>25485.544999999998</v>
      </c>
      <c r="M46" s="253">
        <v>29814.154999999999</v>
      </c>
      <c r="N46" s="253">
        <v>34452.940999999999</v>
      </c>
      <c r="O46" s="253">
        <v>43690.6</v>
      </c>
      <c r="P46" s="253">
        <v>48205.4</v>
      </c>
      <c r="Q46" s="253">
        <v>51186.1</v>
      </c>
      <c r="R46" s="373" t="s">
        <v>27</v>
      </c>
      <c r="S46" s="26"/>
      <c r="T46" s="15"/>
      <c r="U46" s="307"/>
    </row>
    <row r="47" spans="1:21" s="62" customFormat="1" ht="25.5">
      <c r="A47" s="194" t="s">
        <v>77</v>
      </c>
      <c r="B47" s="253" t="s">
        <v>27</v>
      </c>
      <c r="C47" s="253" t="s">
        <v>27</v>
      </c>
      <c r="D47" s="253" t="s">
        <v>27</v>
      </c>
      <c r="E47" s="253" t="s">
        <v>27</v>
      </c>
      <c r="F47" s="253" t="s">
        <v>27</v>
      </c>
      <c r="G47" s="253">
        <v>14248.5113</v>
      </c>
      <c r="H47" s="253">
        <v>17679.563999999998</v>
      </c>
      <c r="I47" s="253">
        <v>22543.432000000001</v>
      </c>
      <c r="J47" s="253">
        <v>26476.574000000001</v>
      </c>
      <c r="K47" s="253">
        <v>29141.585500000001</v>
      </c>
      <c r="L47" s="253">
        <v>30587.828000000001</v>
      </c>
      <c r="M47" s="253">
        <v>37322.540500000003</v>
      </c>
      <c r="N47" s="253">
        <v>43694.89</v>
      </c>
      <c r="O47" s="253">
        <v>53216.5</v>
      </c>
      <c r="P47" s="253">
        <v>57567.5</v>
      </c>
      <c r="Q47" s="253">
        <v>59581.599999999999</v>
      </c>
      <c r="R47" s="373" t="s">
        <v>27</v>
      </c>
      <c r="S47" s="26"/>
      <c r="T47" s="15"/>
      <c r="U47" s="307"/>
    </row>
    <row r="48" spans="1:21" s="62" customFormat="1" ht="25.5" customHeight="1">
      <c r="A48" s="194" t="s">
        <v>78</v>
      </c>
      <c r="B48" s="253" t="s">
        <v>27</v>
      </c>
      <c r="C48" s="253" t="s">
        <v>27</v>
      </c>
      <c r="D48" s="253" t="s">
        <v>27</v>
      </c>
      <c r="E48" s="253" t="s">
        <v>27</v>
      </c>
      <c r="F48" s="253" t="s">
        <v>27</v>
      </c>
      <c r="G48" s="253">
        <v>4888.3389999999999</v>
      </c>
      <c r="H48" s="253">
        <v>5040.2849999999999</v>
      </c>
      <c r="I48" s="253">
        <v>5932.33</v>
      </c>
      <c r="J48" s="253">
        <v>7260.2089999999998</v>
      </c>
      <c r="K48" s="253">
        <v>7964.8580000000002</v>
      </c>
      <c r="L48" s="253">
        <v>8424.6710000000003</v>
      </c>
      <c r="M48" s="253">
        <v>10971.284</v>
      </c>
      <c r="N48" s="253">
        <v>14703.014999999999</v>
      </c>
      <c r="O48" s="253">
        <v>17800.7</v>
      </c>
      <c r="P48" s="253">
        <v>18818.3</v>
      </c>
      <c r="Q48" s="253">
        <v>20693</v>
      </c>
      <c r="R48" s="373" t="s">
        <v>27</v>
      </c>
      <c r="S48" s="26"/>
      <c r="T48" s="15"/>
      <c r="U48" s="307"/>
    </row>
    <row r="49" spans="1:21" s="62" customFormat="1">
      <c r="A49" s="194" t="s">
        <v>79</v>
      </c>
      <c r="B49" s="253" t="s">
        <v>27</v>
      </c>
      <c r="C49" s="253" t="s">
        <v>27</v>
      </c>
      <c r="D49" s="253" t="s">
        <v>27</v>
      </c>
      <c r="E49" s="253" t="s">
        <v>27</v>
      </c>
      <c r="F49" s="253" t="s">
        <v>27</v>
      </c>
      <c r="G49" s="253" t="s">
        <v>235</v>
      </c>
      <c r="H49" s="253" t="s">
        <v>235</v>
      </c>
      <c r="I49" s="253" t="s">
        <v>235</v>
      </c>
      <c r="J49" s="253" t="s">
        <v>235</v>
      </c>
      <c r="K49" s="253" t="s">
        <v>235</v>
      </c>
      <c r="L49" s="3">
        <v>1.206</v>
      </c>
      <c r="M49" s="3">
        <v>1.3640000000000001</v>
      </c>
      <c r="N49" s="3">
        <v>1.4370000000000001</v>
      </c>
      <c r="O49" s="3">
        <v>1.524</v>
      </c>
      <c r="P49" s="253">
        <v>1.6</v>
      </c>
      <c r="Q49" s="253" t="s">
        <v>235</v>
      </c>
      <c r="R49" s="373" t="s">
        <v>235</v>
      </c>
      <c r="S49" s="26"/>
      <c r="T49" s="15"/>
      <c r="U49" s="307"/>
    </row>
    <row r="50" spans="1:21" s="62" customFormat="1" ht="51">
      <c r="A50" s="558" t="s">
        <v>906</v>
      </c>
      <c r="B50" s="15"/>
      <c r="C50" s="15"/>
      <c r="D50" s="15"/>
      <c r="E50" s="15"/>
      <c r="F50" s="15"/>
      <c r="G50" s="15"/>
      <c r="H50" s="134"/>
      <c r="I50" s="134"/>
      <c r="J50" s="134"/>
      <c r="K50" s="134"/>
      <c r="L50" s="134"/>
      <c r="M50" s="134"/>
      <c r="N50" s="134"/>
      <c r="O50" s="307"/>
      <c r="P50" s="20"/>
      <c r="Q50" s="20"/>
      <c r="R50" s="59"/>
      <c r="T50" s="15"/>
      <c r="U50" s="307"/>
    </row>
    <row r="51" spans="1:21" s="62" customFormat="1" ht="25.5">
      <c r="A51" s="195" t="s">
        <v>67</v>
      </c>
      <c r="B51" s="20" t="s">
        <v>27</v>
      </c>
      <c r="C51" s="20" t="s">
        <v>27</v>
      </c>
      <c r="D51" s="20" t="s">
        <v>27</v>
      </c>
      <c r="E51" s="20" t="s">
        <v>27</v>
      </c>
      <c r="F51" s="20" t="s">
        <v>27</v>
      </c>
      <c r="G51" s="134">
        <v>116.3</v>
      </c>
      <c r="H51" s="134">
        <v>100.84846946333292</v>
      </c>
      <c r="I51" s="134">
        <v>107.21126730068656</v>
      </c>
      <c r="J51" s="134">
        <v>107.46006213649233</v>
      </c>
      <c r="K51" s="134">
        <v>99.265335368114179</v>
      </c>
      <c r="L51" s="134">
        <v>95.744366735979497</v>
      </c>
      <c r="M51" s="134">
        <v>101.95080053660284</v>
      </c>
      <c r="N51" s="134">
        <v>97.755763901654305</v>
      </c>
      <c r="O51" s="134">
        <v>98.112581533134929</v>
      </c>
      <c r="P51" s="23">
        <v>96.5</v>
      </c>
      <c r="Q51" s="23">
        <v>100.3</v>
      </c>
      <c r="R51" s="342">
        <v>105.6</v>
      </c>
      <c r="S51" s="20"/>
      <c r="T51" s="15"/>
      <c r="U51" s="307"/>
    </row>
    <row r="52" spans="1:21" s="62" customFormat="1">
      <c r="A52" s="195" t="s">
        <v>68</v>
      </c>
      <c r="B52" s="20" t="s">
        <v>27</v>
      </c>
      <c r="C52" s="20" t="s">
        <v>27</v>
      </c>
      <c r="D52" s="20" t="s">
        <v>27</v>
      </c>
      <c r="E52" s="20" t="s">
        <v>27</v>
      </c>
      <c r="F52" s="20" t="s">
        <v>27</v>
      </c>
      <c r="G52" s="134">
        <v>98.5</v>
      </c>
      <c r="H52" s="134">
        <v>80.224961667352119</v>
      </c>
      <c r="I52" s="134">
        <v>160.20433799514277</v>
      </c>
      <c r="J52" s="134">
        <v>154.79659961971674</v>
      </c>
      <c r="K52" s="134">
        <v>116.95558948289933</v>
      </c>
      <c r="L52" s="134">
        <v>95.287837056179328</v>
      </c>
      <c r="M52" s="134">
        <v>89.78493258512556</v>
      </c>
      <c r="N52" s="134">
        <v>100.1338296883691</v>
      </c>
      <c r="O52" s="134">
        <v>111.17378744089608</v>
      </c>
      <c r="P52" s="23">
        <v>96.6</v>
      </c>
      <c r="Q52" s="23">
        <v>110.1</v>
      </c>
      <c r="R52" s="342">
        <v>124.9</v>
      </c>
      <c r="S52" s="20"/>
      <c r="T52" s="15"/>
      <c r="U52" s="307"/>
    </row>
    <row r="53" spans="1:21" s="62" customFormat="1">
      <c r="A53" s="191" t="s">
        <v>7</v>
      </c>
      <c r="B53" s="20" t="s">
        <v>27</v>
      </c>
      <c r="C53" s="20" t="s">
        <v>27</v>
      </c>
      <c r="D53" s="20" t="s">
        <v>27</v>
      </c>
      <c r="E53" s="20" t="s">
        <v>27</v>
      </c>
      <c r="F53" s="20" t="s">
        <v>27</v>
      </c>
      <c r="G53" s="134">
        <v>99.2</v>
      </c>
      <c r="H53" s="134">
        <v>98.264854089740908</v>
      </c>
      <c r="I53" s="134">
        <v>108.93215028252766</v>
      </c>
      <c r="J53" s="134">
        <v>100.55541268480208</v>
      </c>
      <c r="K53" s="134">
        <v>151.25678986292169</v>
      </c>
      <c r="L53" s="134">
        <v>179.08358071688511</v>
      </c>
      <c r="M53" s="134">
        <v>120.10820677943398</v>
      </c>
      <c r="N53" s="134">
        <v>120.62814443543597</v>
      </c>
      <c r="O53" s="134">
        <v>112.7220500121916</v>
      </c>
      <c r="P53" s="23">
        <v>102.8</v>
      </c>
      <c r="Q53" s="23">
        <v>99.6</v>
      </c>
      <c r="R53" s="342">
        <v>110.1</v>
      </c>
      <c r="S53" s="20"/>
      <c r="T53" s="15"/>
      <c r="U53" s="307"/>
    </row>
    <row r="54" spans="1:21" s="62" customFormat="1">
      <c r="A54" s="191" t="s">
        <v>8</v>
      </c>
      <c r="B54" s="20" t="s">
        <v>27</v>
      </c>
      <c r="C54" s="20" t="s">
        <v>27</v>
      </c>
      <c r="D54" s="20" t="s">
        <v>27</v>
      </c>
      <c r="E54" s="20" t="s">
        <v>27</v>
      </c>
      <c r="F54" s="20" t="s">
        <v>27</v>
      </c>
      <c r="G54" s="134">
        <v>98.8</v>
      </c>
      <c r="H54" s="134">
        <v>103.49920146165171</v>
      </c>
      <c r="I54" s="134">
        <v>100.81285640171687</v>
      </c>
      <c r="J54" s="134">
        <v>99.28224116654664</v>
      </c>
      <c r="K54" s="134">
        <v>94.788129079778187</v>
      </c>
      <c r="L54" s="134">
        <v>100.60404526766402</v>
      </c>
      <c r="M54" s="134">
        <v>102.16306313618885</v>
      </c>
      <c r="N54" s="134">
        <v>100.45344001383494</v>
      </c>
      <c r="O54" s="134">
        <v>107.82497442568612</v>
      </c>
      <c r="P54" s="23">
        <v>102.5</v>
      </c>
      <c r="Q54" s="23">
        <v>94.6</v>
      </c>
      <c r="R54" s="342">
        <v>96.5</v>
      </c>
      <c r="S54" s="20"/>
      <c r="T54" s="15"/>
      <c r="U54" s="307"/>
    </row>
    <row r="55" spans="1:21" s="62" customFormat="1" ht="25.5">
      <c r="A55" s="191" t="s">
        <v>9</v>
      </c>
      <c r="B55" s="20" t="s">
        <v>27</v>
      </c>
      <c r="C55" s="20" t="s">
        <v>27</v>
      </c>
      <c r="D55" s="20" t="s">
        <v>27</v>
      </c>
      <c r="E55" s="20" t="s">
        <v>27</v>
      </c>
      <c r="F55" s="20" t="s">
        <v>27</v>
      </c>
      <c r="G55" s="134">
        <v>108.7</v>
      </c>
      <c r="H55" s="134">
        <v>105.69961044429171</v>
      </c>
      <c r="I55" s="134">
        <v>101.19057711144978</v>
      </c>
      <c r="J55" s="134">
        <v>112.71549914118171</v>
      </c>
      <c r="K55" s="134">
        <v>96.21698305751238</v>
      </c>
      <c r="L55" s="134">
        <v>101.7997499899344</v>
      </c>
      <c r="M55" s="134">
        <v>94.743185079509658</v>
      </c>
      <c r="N55" s="134">
        <v>96.37748221736409</v>
      </c>
      <c r="O55" s="134">
        <v>108.52915113473011</v>
      </c>
      <c r="P55" s="23">
        <v>107.3</v>
      </c>
      <c r="Q55" s="23">
        <v>109.7</v>
      </c>
      <c r="R55" s="342">
        <v>103.4</v>
      </c>
      <c r="S55" s="20"/>
      <c r="T55" s="15"/>
      <c r="U55" s="307"/>
    </row>
    <row r="56" spans="1:21" s="62" customFormat="1">
      <c r="A56" s="191" t="s">
        <v>69</v>
      </c>
      <c r="B56" s="20" t="s">
        <v>27</v>
      </c>
      <c r="C56" s="20" t="s">
        <v>27</v>
      </c>
      <c r="D56" s="20" t="s">
        <v>27</v>
      </c>
      <c r="E56" s="20" t="s">
        <v>27</v>
      </c>
      <c r="F56" s="20" t="s">
        <v>27</v>
      </c>
      <c r="G56" s="134">
        <v>105.3</v>
      </c>
      <c r="H56" s="134">
        <v>115.13580716125979</v>
      </c>
      <c r="I56" s="134">
        <v>130.76495578604619</v>
      </c>
      <c r="J56" s="134">
        <v>117.13869354828542</v>
      </c>
      <c r="K56" s="134">
        <v>98.489816732460113</v>
      </c>
      <c r="L56" s="134">
        <v>106.42281456151383</v>
      </c>
      <c r="M56" s="134">
        <v>100.81411355348095</v>
      </c>
      <c r="N56" s="134">
        <v>99.059180310949841</v>
      </c>
      <c r="O56" s="134">
        <v>80.527821979307419</v>
      </c>
      <c r="P56" s="23">
        <v>99.1</v>
      </c>
      <c r="Q56" s="23">
        <v>106.6</v>
      </c>
      <c r="R56" s="342">
        <v>102.6</v>
      </c>
      <c r="S56" s="20"/>
      <c r="T56" s="15"/>
      <c r="U56" s="307"/>
    </row>
    <row r="57" spans="1:21" s="62" customFormat="1" ht="51">
      <c r="A57" s="191" t="s">
        <v>70</v>
      </c>
      <c r="B57" s="20" t="s">
        <v>27</v>
      </c>
      <c r="C57" s="20" t="s">
        <v>27</v>
      </c>
      <c r="D57" s="20" t="s">
        <v>27</v>
      </c>
      <c r="E57" s="20" t="s">
        <v>27</v>
      </c>
      <c r="F57" s="20" t="s">
        <v>27</v>
      </c>
      <c r="G57" s="134">
        <v>100.1</v>
      </c>
      <c r="H57" s="134">
        <v>98.237614455969052</v>
      </c>
      <c r="I57" s="134">
        <v>118.63581260854528</v>
      </c>
      <c r="J57" s="134">
        <v>123.64603797138007</v>
      </c>
      <c r="K57" s="134">
        <v>95.484823152003358</v>
      </c>
      <c r="L57" s="134">
        <v>103.99926429685185</v>
      </c>
      <c r="M57" s="134">
        <v>107.536598156503</v>
      </c>
      <c r="N57" s="134">
        <v>112.72813588711166</v>
      </c>
      <c r="O57" s="134">
        <v>99.322806664957497</v>
      </c>
      <c r="P57" s="23">
        <v>100</v>
      </c>
      <c r="Q57" s="23">
        <v>86.6</v>
      </c>
      <c r="R57" s="342">
        <v>102.6</v>
      </c>
      <c r="S57" s="20"/>
      <c r="T57" s="15"/>
      <c r="U57" s="307"/>
    </row>
    <row r="58" spans="1:21" s="62" customFormat="1">
      <c r="A58" s="191" t="s">
        <v>71</v>
      </c>
      <c r="B58" s="20" t="s">
        <v>27</v>
      </c>
      <c r="C58" s="20" t="s">
        <v>27</v>
      </c>
      <c r="D58" s="20" t="s">
        <v>27</v>
      </c>
      <c r="E58" s="20" t="s">
        <v>27</v>
      </c>
      <c r="F58" s="20" t="s">
        <v>27</v>
      </c>
      <c r="G58" s="134">
        <v>86.7</v>
      </c>
      <c r="H58" s="134">
        <v>104.87894007615193</v>
      </c>
      <c r="I58" s="134">
        <v>110.24247946087581</v>
      </c>
      <c r="J58" s="134">
        <v>110.99302300485752</v>
      </c>
      <c r="K58" s="134">
        <v>75.108570725053497</v>
      </c>
      <c r="L58" s="134">
        <v>95.256787817777806</v>
      </c>
      <c r="M58" s="134">
        <v>112.48341101019017</v>
      </c>
      <c r="N58" s="134">
        <v>110.18156619135966</v>
      </c>
      <c r="O58" s="134">
        <v>93.511586339890613</v>
      </c>
      <c r="P58" s="23">
        <v>96.3</v>
      </c>
      <c r="Q58" s="23">
        <v>90.5</v>
      </c>
      <c r="R58" s="342">
        <v>114.4</v>
      </c>
      <c r="S58" s="20"/>
      <c r="T58" s="15"/>
      <c r="U58" s="307"/>
    </row>
    <row r="59" spans="1:21" s="62" customFormat="1">
      <c r="A59" s="191" t="s">
        <v>72</v>
      </c>
      <c r="B59" s="20" t="s">
        <v>27</v>
      </c>
      <c r="C59" s="20" t="s">
        <v>27</v>
      </c>
      <c r="D59" s="20" t="s">
        <v>27</v>
      </c>
      <c r="E59" s="20" t="s">
        <v>27</v>
      </c>
      <c r="F59" s="20" t="s">
        <v>27</v>
      </c>
      <c r="G59" s="134">
        <v>116.6</v>
      </c>
      <c r="H59" s="134">
        <v>105.43628993380649</v>
      </c>
      <c r="I59" s="134">
        <v>106.18399147392023</v>
      </c>
      <c r="J59" s="134">
        <v>109.03393444671696</v>
      </c>
      <c r="K59" s="134">
        <v>93.215614652684167</v>
      </c>
      <c r="L59" s="134">
        <v>103.57111103385172</v>
      </c>
      <c r="M59" s="134">
        <v>105.11516996536</v>
      </c>
      <c r="N59" s="134">
        <v>106.41812597279127</v>
      </c>
      <c r="O59" s="134">
        <v>93.413305090847317</v>
      </c>
      <c r="P59" s="23">
        <v>100</v>
      </c>
      <c r="Q59" s="23">
        <v>101.9</v>
      </c>
      <c r="R59" s="342">
        <v>100.7</v>
      </c>
      <c r="S59" s="20"/>
      <c r="T59" s="15"/>
      <c r="U59" s="307"/>
    </row>
    <row r="60" spans="1:21" s="62" customFormat="1">
      <c r="A60" s="191" t="s">
        <v>73</v>
      </c>
      <c r="B60" s="20" t="s">
        <v>27</v>
      </c>
      <c r="C60" s="20" t="s">
        <v>27</v>
      </c>
      <c r="D60" s="20" t="s">
        <v>27</v>
      </c>
      <c r="E60" s="20" t="s">
        <v>27</v>
      </c>
      <c r="F60" s="20" t="s">
        <v>27</v>
      </c>
      <c r="G60" s="134">
        <v>87.4</v>
      </c>
      <c r="H60" s="134">
        <v>97.213898474152231</v>
      </c>
      <c r="I60" s="134">
        <v>97.437295146207987</v>
      </c>
      <c r="J60" s="134">
        <v>97.392376377124037</v>
      </c>
      <c r="K60" s="134">
        <v>86.439390958807095</v>
      </c>
      <c r="L60" s="134">
        <v>147.46734193201394</v>
      </c>
      <c r="M60" s="134">
        <v>75.269153460723814</v>
      </c>
      <c r="N60" s="134">
        <v>113.75901815776923</v>
      </c>
      <c r="O60" s="134">
        <v>71.446401427100909</v>
      </c>
      <c r="P60" s="23">
        <v>93.5</v>
      </c>
      <c r="Q60" s="23">
        <v>83.9</v>
      </c>
      <c r="R60" s="342">
        <v>107.8</v>
      </c>
      <c r="S60" s="20"/>
      <c r="T60" s="15"/>
      <c r="U60" s="307"/>
    </row>
    <row r="61" spans="1:21" s="62" customFormat="1" ht="25.5">
      <c r="A61" s="191" t="s">
        <v>74</v>
      </c>
      <c r="B61" s="20" t="s">
        <v>27</v>
      </c>
      <c r="C61" s="20" t="s">
        <v>27</v>
      </c>
      <c r="D61" s="20" t="s">
        <v>27</v>
      </c>
      <c r="E61" s="20" t="s">
        <v>27</v>
      </c>
      <c r="F61" s="20" t="s">
        <v>27</v>
      </c>
      <c r="G61" s="134">
        <v>115.5</v>
      </c>
      <c r="H61" s="134">
        <v>120.85409508169201</v>
      </c>
      <c r="I61" s="134">
        <v>131.96459128748316</v>
      </c>
      <c r="J61" s="134">
        <v>109.06568234048579</v>
      </c>
      <c r="K61" s="134">
        <v>96.431930340021879</v>
      </c>
      <c r="L61" s="134">
        <v>112.43379008947943</v>
      </c>
      <c r="M61" s="134">
        <v>105.38702086008567</v>
      </c>
      <c r="N61" s="134">
        <v>110.4651981939699</v>
      </c>
      <c r="O61" s="134">
        <v>113.40063046836708</v>
      </c>
      <c r="P61" s="23">
        <v>96.9</v>
      </c>
      <c r="Q61" s="23">
        <v>97.5</v>
      </c>
      <c r="R61" s="342">
        <v>99.9</v>
      </c>
      <c r="S61" s="20"/>
      <c r="T61" s="15"/>
      <c r="U61" s="307"/>
    </row>
    <row r="62" spans="1:21" s="62" customFormat="1" ht="38.25">
      <c r="A62" s="191" t="s">
        <v>75</v>
      </c>
      <c r="B62" s="20" t="s">
        <v>27</v>
      </c>
      <c r="C62" s="20" t="s">
        <v>27</v>
      </c>
      <c r="D62" s="20" t="s">
        <v>27</v>
      </c>
      <c r="E62" s="20" t="s">
        <v>27</v>
      </c>
      <c r="F62" s="20" t="s">
        <v>27</v>
      </c>
      <c r="G62" s="134">
        <v>122.4</v>
      </c>
      <c r="H62" s="134">
        <v>118.10890458979155</v>
      </c>
      <c r="I62" s="134">
        <v>103.50388649135303</v>
      </c>
      <c r="J62" s="134">
        <v>101.28609535795268</v>
      </c>
      <c r="K62" s="134">
        <v>101.4338861660635</v>
      </c>
      <c r="L62" s="134">
        <v>98.482214906084394</v>
      </c>
      <c r="M62" s="134">
        <v>97.390094284834575</v>
      </c>
      <c r="N62" s="134">
        <v>100.85677096269325</v>
      </c>
      <c r="O62" s="134">
        <v>98.697633734032209</v>
      </c>
      <c r="P62" s="23">
        <v>99.2</v>
      </c>
      <c r="Q62" s="23">
        <v>97.6</v>
      </c>
      <c r="R62" s="342">
        <v>96.8</v>
      </c>
      <c r="S62" s="20"/>
      <c r="T62" s="15"/>
      <c r="U62" s="307"/>
    </row>
    <row r="63" spans="1:21" s="62" customFormat="1">
      <c r="A63" s="191" t="s">
        <v>76</v>
      </c>
      <c r="B63" s="20" t="s">
        <v>27</v>
      </c>
      <c r="C63" s="20" t="s">
        <v>27</v>
      </c>
      <c r="D63" s="20" t="s">
        <v>27</v>
      </c>
      <c r="E63" s="20" t="s">
        <v>27</v>
      </c>
      <c r="F63" s="20" t="s">
        <v>27</v>
      </c>
      <c r="G63" s="134">
        <v>91.6</v>
      </c>
      <c r="H63" s="134">
        <v>98.149696730014327</v>
      </c>
      <c r="I63" s="134">
        <v>99.225327079685428</v>
      </c>
      <c r="J63" s="134">
        <v>99.631467212158228</v>
      </c>
      <c r="K63" s="134">
        <v>98.70972177595489</v>
      </c>
      <c r="L63" s="134">
        <v>94.247778531304817</v>
      </c>
      <c r="M63" s="134">
        <v>98.614883881128662</v>
      </c>
      <c r="N63" s="134">
        <v>101.82433376554496</v>
      </c>
      <c r="O63" s="134">
        <v>99.783005767854519</v>
      </c>
      <c r="P63" s="23">
        <v>101.5</v>
      </c>
      <c r="Q63" s="23">
        <v>101.4</v>
      </c>
      <c r="R63" s="342">
        <v>99.8</v>
      </c>
      <c r="S63" s="20"/>
      <c r="T63" s="15"/>
      <c r="U63" s="307"/>
    </row>
    <row r="64" spans="1:21" s="62" customFormat="1" ht="25.5">
      <c r="A64" s="191" t="s">
        <v>77</v>
      </c>
      <c r="B64" s="20" t="s">
        <v>27</v>
      </c>
      <c r="C64" s="20" t="s">
        <v>27</v>
      </c>
      <c r="D64" s="20" t="s">
        <v>27</v>
      </c>
      <c r="E64" s="20" t="s">
        <v>27</v>
      </c>
      <c r="F64" s="20" t="s">
        <v>27</v>
      </c>
      <c r="G64" s="134">
        <v>98.1</v>
      </c>
      <c r="H64" s="134">
        <v>100.21232884869873</v>
      </c>
      <c r="I64" s="134">
        <v>100.50827440357229</v>
      </c>
      <c r="J64" s="134">
        <v>100.98570751319996</v>
      </c>
      <c r="K64" s="134">
        <v>102.63708745152734</v>
      </c>
      <c r="L64" s="134">
        <v>98.467964277372616</v>
      </c>
      <c r="M64" s="134">
        <v>102.13895707369211</v>
      </c>
      <c r="N64" s="134">
        <v>102.3539973116246</v>
      </c>
      <c r="O64" s="134">
        <v>99.096423869053908</v>
      </c>
      <c r="P64" s="23">
        <v>100.1</v>
      </c>
      <c r="Q64" s="23">
        <v>99.5</v>
      </c>
      <c r="R64" s="342">
        <v>99.7</v>
      </c>
      <c r="S64" s="20"/>
      <c r="T64" s="15"/>
      <c r="U64" s="307"/>
    </row>
    <row r="65" spans="1:21" s="62" customFormat="1" ht="27.75" customHeight="1">
      <c r="A65" s="191" t="s">
        <v>78</v>
      </c>
      <c r="B65" s="20" t="s">
        <v>27</v>
      </c>
      <c r="C65" s="20" t="s">
        <v>27</v>
      </c>
      <c r="D65" s="20" t="s">
        <v>27</v>
      </c>
      <c r="E65" s="20" t="s">
        <v>27</v>
      </c>
      <c r="F65" s="20" t="s">
        <v>27</v>
      </c>
      <c r="G65" s="134">
        <v>109.4</v>
      </c>
      <c r="H65" s="134">
        <v>84.063434711591441</v>
      </c>
      <c r="I65" s="134">
        <v>104.55870871938322</v>
      </c>
      <c r="J65" s="134">
        <v>107.37559494045786</v>
      </c>
      <c r="K65" s="134">
        <v>97.776226429637276</v>
      </c>
      <c r="L65" s="134">
        <v>99.356019373830833</v>
      </c>
      <c r="M65" s="134">
        <v>119.64507575429354</v>
      </c>
      <c r="N65" s="134">
        <v>111.51220162140186</v>
      </c>
      <c r="O65" s="134">
        <v>100.45749965137325</v>
      </c>
      <c r="P65" s="23">
        <v>100.8</v>
      </c>
      <c r="Q65" s="23">
        <v>100.5</v>
      </c>
      <c r="R65" s="342">
        <v>100.1</v>
      </c>
      <c r="S65" s="20"/>
      <c r="T65" s="15"/>
      <c r="U65" s="307"/>
    </row>
    <row r="66" spans="1:21" s="62" customFormat="1">
      <c r="A66" s="530" t="s">
        <v>79</v>
      </c>
      <c r="B66" s="146" t="s">
        <v>27</v>
      </c>
      <c r="C66" s="146" t="s">
        <v>27</v>
      </c>
      <c r="D66" s="146" t="s">
        <v>27</v>
      </c>
      <c r="E66" s="146" t="s">
        <v>27</v>
      </c>
      <c r="F66" s="146" t="s">
        <v>27</v>
      </c>
      <c r="G66" s="129" t="s">
        <v>235</v>
      </c>
      <c r="H66" s="129" t="s">
        <v>235</v>
      </c>
      <c r="I66" s="129" t="s">
        <v>235</v>
      </c>
      <c r="J66" s="129" t="s">
        <v>235</v>
      </c>
      <c r="K66" s="129" t="s">
        <v>235</v>
      </c>
      <c r="L66" s="129" t="s">
        <v>235</v>
      </c>
      <c r="M66" s="266">
        <v>100</v>
      </c>
      <c r="N66" s="266">
        <v>100.02842449951319</v>
      </c>
      <c r="O66" s="266">
        <v>100</v>
      </c>
      <c r="P66" s="129">
        <v>100</v>
      </c>
      <c r="Q66" s="129">
        <v>100</v>
      </c>
      <c r="R66" s="357" t="s">
        <v>235</v>
      </c>
      <c r="S66" s="20"/>
      <c r="T66" s="15"/>
      <c r="U66" s="307"/>
    </row>
    <row r="67" spans="1:21" s="62" customFormat="1" ht="27.75" customHeight="1">
      <c r="A67" s="832" t="s">
        <v>1098</v>
      </c>
      <c r="B67" s="832"/>
      <c r="C67" s="832"/>
      <c r="D67" s="832"/>
      <c r="E67" s="832"/>
      <c r="F67" s="832"/>
      <c r="G67" s="832"/>
      <c r="H67" s="693"/>
      <c r="I67" s="693"/>
      <c r="J67" s="693"/>
      <c r="K67" s="693"/>
      <c r="L67" s="693"/>
      <c r="M67" s="693"/>
      <c r="N67" s="693"/>
      <c r="O67" s="693"/>
      <c r="P67" s="693"/>
      <c r="Q67" s="693"/>
      <c r="R67" s="693"/>
      <c r="S67" s="693"/>
      <c r="T67" s="693"/>
      <c r="U67" s="307"/>
    </row>
    <row r="68" spans="1:21" s="62" customFormat="1" ht="24" customHeight="1">
      <c r="A68" s="859" t="s">
        <v>539</v>
      </c>
      <c r="B68" s="859"/>
      <c r="C68" s="859"/>
      <c r="D68" s="859"/>
      <c r="E68" s="859"/>
      <c r="F68" s="859"/>
      <c r="G68" s="859"/>
      <c r="H68" s="612"/>
      <c r="I68" s="612"/>
      <c r="J68" s="612"/>
      <c r="K68" s="612"/>
      <c r="L68" s="612"/>
      <c r="M68" s="612"/>
      <c r="N68" s="612"/>
      <c r="O68" s="612"/>
      <c r="P68" s="612"/>
      <c r="Q68" s="612"/>
      <c r="R68" s="612"/>
      <c r="S68" s="612"/>
      <c r="T68" s="612"/>
      <c r="U68" s="307"/>
    </row>
    <row r="69" spans="1:21" s="62" customFormat="1">
      <c r="A69" s="376" t="s">
        <v>0</v>
      </c>
      <c r="B69" s="376">
        <v>2016</v>
      </c>
      <c r="C69" s="376">
        <v>2017</v>
      </c>
      <c r="D69" s="376">
        <v>2018</v>
      </c>
      <c r="E69" s="293">
        <v>2019</v>
      </c>
      <c r="F69" s="293">
        <v>2020</v>
      </c>
      <c r="G69" s="293">
        <v>2021</v>
      </c>
      <c r="H69" s="293">
        <v>2022</v>
      </c>
      <c r="I69" s="485"/>
      <c r="J69" s="485"/>
      <c r="K69" s="485"/>
      <c r="L69" s="485"/>
      <c r="M69" s="485"/>
      <c r="N69" s="104"/>
      <c r="T69" s="15"/>
      <c r="U69" s="307"/>
    </row>
    <row r="70" spans="1:21" s="62" customFormat="1" ht="25.5">
      <c r="A70" s="553" t="s">
        <v>430</v>
      </c>
      <c r="B70" s="583">
        <v>50822.7</v>
      </c>
      <c r="C70" s="583">
        <v>48036</v>
      </c>
      <c r="D70" s="583">
        <v>56130.3</v>
      </c>
      <c r="E70" s="253">
        <v>66380.3</v>
      </c>
      <c r="F70" s="253">
        <v>85339.872394698803</v>
      </c>
      <c r="G70" s="253">
        <v>97888.617484488786</v>
      </c>
      <c r="H70" s="563" t="s">
        <v>236</v>
      </c>
      <c r="I70" s="253"/>
      <c r="J70" s="253"/>
      <c r="K70" s="253"/>
      <c r="L70" s="253"/>
      <c r="M70" s="253"/>
      <c r="N70" s="26"/>
      <c r="T70" s="15"/>
      <c r="U70" s="307"/>
    </row>
    <row r="71" spans="1:21" s="62" customFormat="1">
      <c r="A71" s="450" t="s">
        <v>7</v>
      </c>
      <c r="B71" s="253">
        <v>337794.3</v>
      </c>
      <c r="C71" s="253">
        <v>401212.5</v>
      </c>
      <c r="D71" s="253">
        <v>584514.30000000005</v>
      </c>
      <c r="E71" s="253">
        <v>605825.1</v>
      </c>
      <c r="F71" s="253">
        <v>437901.66310401011</v>
      </c>
      <c r="G71" s="253">
        <v>697577.47307239776</v>
      </c>
      <c r="H71" s="373" t="s">
        <v>236</v>
      </c>
      <c r="I71" s="253"/>
      <c r="J71" s="253"/>
      <c r="K71" s="253"/>
      <c r="L71" s="253"/>
      <c r="M71" s="253"/>
      <c r="N71" s="26"/>
      <c r="T71" s="15"/>
      <c r="U71" s="307"/>
    </row>
    <row r="72" spans="1:21" s="62" customFormat="1">
      <c r="A72" s="450" t="s">
        <v>8</v>
      </c>
      <c r="B72" s="253">
        <v>558578.30000000005</v>
      </c>
      <c r="C72" s="253">
        <v>588141.69999999995</v>
      </c>
      <c r="D72" s="253">
        <v>726795.4</v>
      </c>
      <c r="E72" s="253">
        <v>980240.1</v>
      </c>
      <c r="F72" s="253">
        <v>1110738.1802134141</v>
      </c>
      <c r="G72" s="253">
        <v>1026443.2478960656</v>
      </c>
      <c r="H72" s="373" t="s">
        <v>236</v>
      </c>
      <c r="I72" s="253"/>
      <c r="J72" s="253"/>
      <c r="K72" s="253"/>
      <c r="L72" s="253"/>
      <c r="M72" s="253"/>
      <c r="N72" s="26"/>
      <c r="T72" s="15"/>
      <c r="U72" s="307"/>
    </row>
    <row r="73" spans="1:21" s="62" customFormat="1" ht="38.25">
      <c r="A73" s="450" t="s">
        <v>326</v>
      </c>
      <c r="B73" s="253">
        <v>81795.199999999997</v>
      </c>
      <c r="C73" s="253">
        <v>81943.199999999997</v>
      </c>
      <c r="D73" s="253">
        <v>89365.7</v>
      </c>
      <c r="E73" s="253">
        <v>88032.5</v>
      </c>
      <c r="F73" s="253">
        <v>89638.618855015186</v>
      </c>
      <c r="G73" s="253">
        <v>95438.405875240031</v>
      </c>
      <c r="H73" s="373" t="s">
        <v>236</v>
      </c>
      <c r="I73" s="253"/>
      <c r="J73" s="253"/>
      <c r="K73" s="253"/>
      <c r="L73" s="253"/>
      <c r="M73" s="253"/>
      <c r="N73" s="26"/>
      <c r="T73" s="15"/>
      <c r="U73" s="307"/>
    </row>
    <row r="74" spans="1:21" s="62" customFormat="1" ht="38.25">
      <c r="A74" s="450" t="s">
        <v>418</v>
      </c>
      <c r="B74" s="253">
        <v>11605.6</v>
      </c>
      <c r="C74" s="253">
        <v>13472.4</v>
      </c>
      <c r="D74" s="253">
        <v>12683.5</v>
      </c>
      <c r="E74" s="253">
        <v>11746.6</v>
      </c>
      <c r="F74" s="253">
        <v>13883.170137506291</v>
      </c>
      <c r="G74" s="253">
        <v>16300.629842472035</v>
      </c>
      <c r="H74" s="373" t="s">
        <v>236</v>
      </c>
      <c r="I74" s="253"/>
      <c r="J74" s="253"/>
      <c r="K74" s="253"/>
      <c r="L74" s="253"/>
      <c r="M74" s="253"/>
      <c r="N74" s="26"/>
      <c r="T74" s="15"/>
      <c r="U74" s="307"/>
    </row>
    <row r="75" spans="1:21" s="62" customFormat="1">
      <c r="A75" s="450" t="s">
        <v>69</v>
      </c>
      <c r="B75" s="253">
        <v>125057.5</v>
      </c>
      <c r="C75" s="253">
        <v>119721.5</v>
      </c>
      <c r="D75" s="253">
        <v>105365.4</v>
      </c>
      <c r="E75" s="253">
        <v>88526.2</v>
      </c>
      <c r="F75" s="253">
        <v>96027.015428781742</v>
      </c>
      <c r="G75" s="253">
        <v>132880.87292450143</v>
      </c>
      <c r="H75" s="373" t="s">
        <v>236</v>
      </c>
      <c r="I75" s="253"/>
      <c r="J75" s="253"/>
      <c r="K75" s="253"/>
      <c r="L75" s="253"/>
      <c r="M75" s="253"/>
      <c r="N75" s="26"/>
      <c r="T75" s="15"/>
      <c r="U75" s="307"/>
    </row>
    <row r="76" spans="1:21" s="62" customFormat="1" ht="25.5">
      <c r="A76" s="450" t="s">
        <v>458</v>
      </c>
      <c r="B76" s="253">
        <v>117880.6</v>
      </c>
      <c r="C76" s="253">
        <v>127217.1</v>
      </c>
      <c r="D76" s="253">
        <v>141118.29999999999</v>
      </c>
      <c r="E76" s="253">
        <v>141539.79999999999</v>
      </c>
      <c r="F76" s="253">
        <v>139392.41874720622</v>
      </c>
      <c r="G76" s="253">
        <v>161707.37662391635</v>
      </c>
      <c r="H76" s="373" t="s">
        <v>236</v>
      </c>
      <c r="I76" s="253"/>
      <c r="J76" s="253"/>
      <c r="K76" s="253"/>
      <c r="L76" s="253"/>
      <c r="M76" s="253"/>
      <c r="N76" s="26"/>
      <c r="T76" s="15"/>
      <c r="U76" s="307"/>
    </row>
    <row r="77" spans="1:21" s="62" customFormat="1">
      <c r="A77" s="450" t="s">
        <v>327</v>
      </c>
      <c r="B77" s="253">
        <v>108582.8</v>
      </c>
      <c r="C77" s="253">
        <v>130688</v>
      </c>
      <c r="D77" s="253">
        <v>134780.9</v>
      </c>
      <c r="E77" s="253">
        <v>140697.67886707999</v>
      </c>
      <c r="F77" s="253">
        <v>137377.10415138002</v>
      </c>
      <c r="G77" s="253">
        <v>164969.72038988618</v>
      </c>
      <c r="H77" s="373" t="s">
        <v>236</v>
      </c>
      <c r="I77" s="253"/>
      <c r="J77" s="253"/>
      <c r="K77" s="253"/>
      <c r="L77" s="253"/>
      <c r="M77" s="253"/>
      <c r="N77" s="26"/>
      <c r="T77" s="15"/>
      <c r="U77" s="307"/>
    </row>
    <row r="78" spans="1:21" s="62" customFormat="1" ht="25.5">
      <c r="A78" s="450" t="s">
        <v>431</v>
      </c>
      <c r="B78" s="253">
        <v>9970.1</v>
      </c>
      <c r="C78" s="253">
        <v>10910.3</v>
      </c>
      <c r="D78" s="253">
        <v>12565.5</v>
      </c>
      <c r="E78" s="253">
        <v>14996.9</v>
      </c>
      <c r="F78" s="253">
        <v>12632.526484788606</v>
      </c>
      <c r="G78" s="253">
        <v>16910.032129180003</v>
      </c>
      <c r="H78" s="373" t="s">
        <v>236</v>
      </c>
      <c r="I78" s="253"/>
      <c r="J78" s="253"/>
      <c r="K78" s="253"/>
      <c r="L78" s="253"/>
      <c r="M78" s="253"/>
      <c r="N78" s="26"/>
      <c r="T78" s="15"/>
      <c r="U78" s="307"/>
    </row>
    <row r="79" spans="1:21" s="62" customFormat="1" ht="25.5">
      <c r="A79" s="450" t="s">
        <v>328</v>
      </c>
      <c r="B79" s="253">
        <v>23981.599999999999</v>
      </c>
      <c r="C79" s="253">
        <v>24563.5</v>
      </c>
      <c r="D79" s="253">
        <v>26766.5</v>
      </c>
      <c r="E79" s="253">
        <v>27676.551426501435</v>
      </c>
      <c r="F79" s="253">
        <v>28289.346126675286</v>
      </c>
      <c r="G79" s="253">
        <v>29281.247455006473</v>
      </c>
      <c r="H79" s="373" t="s">
        <v>236</v>
      </c>
      <c r="I79" s="253"/>
      <c r="J79" s="253"/>
      <c r="K79" s="253"/>
      <c r="L79" s="253"/>
      <c r="M79" s="253"/>
      <c r="N79" s="26"/>
      <c r="T79" s="15"/>
      <c r="U79" s="307"/>
    </row>
    <row r="80" spans="1:21" s="62" customFormat="1" ht="15.75" customHeight="1">
      <c r="A80" s="450" t="s">
        <v>459</v>
      </c>
      <c r="B80" s="253">
        <v>2638</v>
      </c>
      <c r="C80" s="253">
        <v>3132.2</v>
      </c>
      <c r="D80" s="253">
        <v>3668.5</v>
      </c>
      <c r="E80" s="253">
        <v>3343.1</v>
      </c>
      <c r="F80" s="253">
        <v>4098.6229999999996</v>
      </c>
      <c r="G80" s="253">
        <v>4093.0939568489603</v>
      </c>
      <c r="H80" s="373" t="s">
        <v>236</v>
      </c>
      <c r="I80" s="253"/>
      <c r="J80" s="253"/>
      <c r="K80" s="253"/>
      <c r="L80" s="253"/>
      <c r="M80" s="253"/>
      <c r="N80" s="26"/>
      <c r="T80" s="15"/>
      <c r="U80" s="307"/>
    </row>
    <row r="81" spans="1:21" s="62" customFormat="1" ht="25.5">
      <c r="A81" s="450" t="s">
        <v>439</v>
      </c>
      <c r="B81" s="253">
        <v>100069.6</v>
      </c>
      <c r="C81" s="253">
        <v>116834.3</v>
      </c>
      <c r="D81" s="253">
        <v>133957.9</v>
      </c>
      <c r="E81" s="253">
        <v>153675.5</v>
      </c>
      <c r="F81" s="253">
        <v>160418.35206357919</v>
      </c>
      <c r="G81" s="253">
        <v>179726.59823190008</v>
      </c>
      <c r="H81" s="373" t="s">
        <v>236</v>
      </c>
      <c r="I81" s="253"/>
      <c r="J81" s="253"/>
      <c r="K81" s="253"/>
      <c r="L81" s="253"/>
      <c r="M81" s="253"/>
      <c r="N81" s="26"/>
      <c r="T81" s="15"/>
      <c r="U81" s="307"/>
    </row>
    <row r="82" spans="1:21" s="62" customFormat="1" ht="25.5">
      <c r="A82" s="450" t="s">
        <v>449</v>
      </c>
      <c r="B82" s="253">
        <v>42987.8</v>
      </c>
      <c r="C82" s="253">
        <v>45056</v>
      </c>
      <c r="D82" s="253">
        <v>48724</v>
      </c>
      <c r="E82" s="253">
        <v>49709.558418629967</v>
      </c>
      <c r="F82" s="253">
        <v>66847.405113585497</v>
      </c>
      <c r="G82" s="253">
        <v>65494.452093393753</v>
      </c>
      <c r="H82" s="373" t="s">
        <v>236</v>
      </c>
      <c r="I82" s="253"/>
      <c r="J82" s="253"/>
      <c r="K82" s="253"/>
      <c r="L82" s="253"/>
      <c r="M82" s="253"/>
      <c r="N82" s="26"/>
      <c r="T82" s="15"/>
      <c r="U82" s="307"/>
    </row>
    <row r="83" spans="1:21" s="62" customFormat="1" ht="25.5">
      <c r="A83" s="450" t="s">
        <v>584</v>
      </c>
      <c r="B83" s="253">
        <v>27353.7</v>
      </c>
      <c r="C83" s="253">
        <v>32939.599999999999</v>
      </c>
      <c r="D83" s="253">
        <v>34657</v>
      </c>
      <c r="E83" s="253">
        <v>42220.3</v>
      </c>
      <c r="F83" s="253">
        <v>39252.920650077787</v>
      </c>
      <c r="G83" s="253">
        <v>50820.380464547532</v>
      </c>
      <c r="H83" s="373" t="s">
        <v>236</v>
      </c>
      <c r="I83" s="253"/>
      <c r="J83" s="253"/>
      <c r="K83" s="253"/>
      <c r="L83" s="253"/>
      <c r="M83" s="253"/>
      <c r="N83" s="26"/>
      <c r="T83" s="15"/>
      <c r="U83" s="307"/>
    </row>
    <row r="84" spans="1:21" s="62" customFormat="1" ht="24" customHeight="1">
      <c r="A84" s="450" t="s">
        <v>460</v>
      </c>
      <c r="B84" s="253">
        <v>89631.5</v>
      </c>
      <c r="C84" s="253">
        <v>90510</v>
      </c>
      <c r="D84" s="253">
        <v>98319.4</v>
      </c>
      <c r="E84" s="253">
        <v>103867.2</v>
      </c>
      <c r="F84" s="253">
        <v>110534.0638</v>
      </c>
      <c r="G84" s="253">
        <v>118846.28519999998</v>
      </c>
      <c r="H84" s="373" t="s">
        <v>236</v>
      </c>
      <c r="I84" s="253"/>
      <c r="J84" s="253"/>
      <c r="K84" s="253"/>
      <c r="L84" s="253"/>
      <c r="M84" s="253"/>
      <c r="N84" s="26"/>
      <c r="T84" s="15"/>
      <c r="U84" s="307"/>
    </row>
    <row r="85" spans="1:21" s="62" customFormat="1">
      <c r="A85" s="450" t="s">
        <v>76</v>
      </c>
      <c r="B85" s="253">
        <v>51855.7</v>
      </c>
      <c r="C85" s="253">
        <v>54866.5</v>
      </c>
      <c r="D85" s="253">
        <v>60289.1</v>
      </c>
      <c r="E85" s="253">
        <v>64746.5</v>
      </c>
      <c r="F85" s="253">
        <v>68760.802801674363</v>
      </c>
      <c r="G85" s="253">
        <v>75991.714944964173</v>
      </c>
      <c r="H85" s="373" t="s">
        <v>236</v>
      </c>
      <c r="I85" s="3"/>
      <c r="J85" s="3"/>
      <c r="K85" s="253"/>
      <c r="L85" s="253"/>
      <c r="M85" s="253"/>
      <c r="N85" s="26"/>
      <c r="T85" s="15"/>
      <c r="U85" s="307"/>
    </row>
    <row r="86" spans="1:21" s="62" customFormat="1" ht="25.5">
      <c r="A86" s="450" t="s">
        <v>585</v>
      </c>
      <c r="B86" s="253">
        <v>61755.7</v>
      </c>
      <c r="C86" s="253">
        <v>66636.600000000006</v>
      </c>
      <c r="D86" s="253">
        <v>79630.399999999994</v>
      </c>
      <c r="E86" s="253">
        <v>85316.7</v>
      </c>
      <c r="F86" s="253">
        <v>98878.182817475317</v>
      </c>
      <c r="G86" s="253">
        <v>102911.855472943</v>
      </c>
      <c r="H86" s="373" t="s">
        <v>236</v>
      </c>
      <c r="I86" s="3"/>
      <c r="J86" s="3"/>
      <c r="K86" s="253"/>
      <c r="L86" s="253"/>
      <c r="M86" s="253"/>
      <c r="N86" s="26"/>
      <c r="T86" s="15"/>
      <c r="U86" s="307"/>
    </row>
    <row r="87" spans="1:21" s="62" customFormat="1" ht="25.5">
      <c r="A87" s="450" t="s">
        <v>461</v>
      </c>
      <c r="B87" s="253">
        <v>12240</v>
      </c>
      <c r="C87" s="253">
        <v>13713.2</v>
      </c>
      <c r="D87" s="253">
        <v>15530.2</v>
      </c>
      <c r="E87" s="253">
        <v>17871.900000000001</v>
      </c>
      <c r="F87" s="253">
        <v>15968.811941877286</v>
      </c>
      <c r="G87" s="253">
        <v>17901.673628263328</v>
      </c>
      <c r="H87" s="373" t="s">
        <v>236</v>
      </c>
      <c r="I87" s="3"/>
      <c r="J87" s="3"/>
      <c r="K87" s="253"/>
      <c r="L87" s="253"/>
      <c r="M87" s="253"/>
      <c r="N87" s="26"/>
      <c r="T87" s="15"/>
      <c r="U87" s="307"/>
    </row>
    <row r="88" spans="1:21" s="62" customFormat="1">
      <c r="A88" s="450" t="s">
        <v>432</v>
      </c>
      <c r="B88" s="253">
        <v>7299.5</v>
      </c>
      <c r="C88" s="253">
        <v>7421.5</v>
      </c>
      <c r="D88" s="253">
        <v>9887.5</v>
      </c>
      <c r="E88" s="253">
        <v>9746.4</v>
      </c>
      <c r="F88" s="253">
        <v>9117.6333445737218</v>
      </c>
      <c r="G88" s="253">
        <v>9647.8800806527088</v>
      </c>
      <c r="H88" s="373" t="s">
        <v>236</v>
      </c>
      <c r="I88" s="3"/>
      <c r="J88" s="3"/>
      <c r="K88" s="253"/>
      <c r="L88" s="253"/>
      <c r="M88" s="253"/>
      <c r="N88" s="26"/>
      <c r="T88" s="15"/>
      <c r="U88" s="307"/>
    </row>
    <row r="89" spans="1:21" s="62" customFormat="1" ht="63.75">
      <c r="A89" s="450" t="s">
        <v>591</v>
      </c>
      <c r="B89" s="253" t="s">
        <v>235</v>
      </c>
      <c r="C89" s="253" t="s">
        <v>235</v>
      </c>
      <c r="D89" s="253" t="s">
        <v>235</v>
      </c>
      <c r="E89" s="253" t="s">
        <v>235</v>
      </c>
      <c r="F89" s="253" t="s">
        <v>235</v>
      </c>
      <c r="G89" s="253" t="s">
        <v>235</v>
      </c>
      <c r="H89" s="373" t="s">
        <v>236</v>
      </c>
      <c r="I89" s="3"/>
      <c r="J89" s="3"/>
      <c r="K89" s="253"/>
      <c r="L89" s="253"/>
      <c r="M89" s="253"/>
      <c r="N89" s="26"/>
      <c r="T89" s="15"/>
      <c r="U89" s="307"/>
    </row>
    <row r="90" spans="1:21" s="62" customFormat="1" ht="59.25" customHeight="1">
      <c r="A90" s="558" t="s">
        <v>906</v>
      </c>
      <c r="B90" s="15"/>
      <c r="C90" s="134"/>
      <c r="D90" s="253"/>
      <c r="E90" s="253"/>
      <c r="F90" s="134"/>
      <c r="G90" s="134"/>
      <c r="H90" s="343"/>
      <c r="I90" s="134"/>
      <c r="J90" s="307"/>
      <c r="K90" s="20"/>
      <c r="L90" s="20"/>
      <c r="T90" s="15"/>
      <c r="U90" s="307"/>
    </row>
    <row r="91" spans="1:21" s="62" customFormat="1" ht="25.5">
      <c r="A91" s="450" t="s">
        <v>430</v>
      </c>
      <c r="B91" s="23" t="s">
        <v>27</v>
      </c>
      <c r="C91" s="134">
        <v>95.9</v>
      </c>
      <c r="D91" s="253">
        <v>107.3</v>
      </c>
      <c r="E91" s="253">
        <v>107.2</v>
      </c>
      <c r="F91" s="253">
        <v>109</v>
      </c>
      <c r="G91" s="253">
        <v>92.7</v>
      </c>
      <c r="H91" s="373" t="s">
        <v>236</v>
      </c>
      <c r="I91" s="134"/>
      <c r="J91" s="134"/>
      <c r="K91" s="23"/>
      <c r="L91" s="23"/>
      <c r="M91" s="20"/>
      <c r="N91" s="20"/>
      <c r="T91" s="15"/>
      <c r="U91" s="307"/>
    </row>
    <row r="92" spans="1:21" s="62" customFormat="1">
      <c r="A92" s="450" t="s">
        <v>7</v>
      </c>
      <c r="B92" s="23" t="s">
        <v>27</v>
      </c>
      <c r="C92" s="134">
        <v>105.8</v>
      </c>
      <c r="D92" s="253">
        <v>108.5</v>
      </c>
      <c r="E92" s="253">
        <v>100.4</v>
      </c>
      <c r="F92" s="253">
        <v>84.5</v>
      </c>
      <c r="G92" s="253">
        <v>96.4</v>
      </c>
      <c r="H92" s="373" t="s">
        <v>236</v>
      </c>
      <c r="I92" s="134"/>
      <c r="J92" s="134"/>
      <c r="K92" s="23"/>
      <c r="L92" s="23"/>
      <c r="M92" s="20"/>
      <c r="N92" s="20"/>
      <c r="T92" s="15"/>
      <c r="U92" s="307"/>
    </row>
    <row r="93" spans="1:21" s="62" customFormat="1">
      <c r="A93" s="450" t="s">
        <v>8</v>
      </c>
      <c r="B93" s="23" t="s">
        <v>27</v>
      </c>
      <c r="C93" s="134">
        <v>104.2</v>
      </c>
      <c r="D93" s="253">
        <v>105.1</v>
      </c>
      <c r="E93" s="253">
        <v>103.3</v>
      </c>
      <c r="F93" s="253">
        <v>93.4</v>
      </c>
      <c r="G93" s="253">
        <v>96.4</v>
      </c>
      <c r="H93" s="373" t="s">
        <v>236</v>
      </c>
      <c r="I93" s="134"/>
      <c r="J93" s="134"/>
      <c r="K93" s="23"/>
      <c r="L93" s="23"/>
      <c r="M93" s="20"/>
      <c r="N93" s="20"/>
      <c r="T93" s="15"/>
      <c r="U93" s="307"/>
    </row>
    <row r="94" spans="1:21" s="62" customFormat="1" ht="38.25">
      <c r="A94" s="450" t="s">
        <v>326</v>
      </c>
      <c r="B94" s="23" t="s">
        <v>27</v>
      </c>
      <c r="C94" s="134">
        <v>95.9</v>
      </c>
      <c r="D94" s="253">
        <v>103</v>
      </c>
      <c r="E94" s="253">
        <v>95.1</v>
      </c>
      <c r="F94" s="253">
        <v>97</v>
      </c>
      <c r="G94" s="253">
        <v>95.3</v>
      </c>
      <c r="H94" s="373" t="s">
        <v>236</v>
      </c>
      <c r="I94" s="134"/>
      <c r="J94" s="134"/>
      <c r="K94" s="23"/>
      <c r="L94" s="23"/>
      <c r="M94" s="20"/>
      <c r="N94" s="20"/>
      <c r="T94" s="15"/>
      <c r="U94" s="307"/>
    </row>
    <row r="95" spans="1:21" s="62" customFormat="1" ht="38.25">
      <c r="A95" s="450" t="s">
        <v>418</v>
      </c>
      <c r="B95" s="23" t="s">
        <v>27</v>
      </c>
      <c r="C95" s="134">
        <v>117.3</v>
      </c>
      <c r="D95" s="253">
        <v>92.4</v>
      </c>
      <c r="E95" s="253">
        <v>75.099999999999994</v>
      </c>
      <c r="F95" s="253">
        <v>107.2</v>
      </c>
      <c r="G95" s="253">
        <v>112.6</v>
      </c>
      <c r="H95" s="373" t="s">
        <v>236</v>
      </c>
      <c r="I95" s="134"/>
      <c r="J95" s="134"/>
      <c r="K95" s="23"/>
      <c r="L95" s="23"/>
      <c r="M95" s="20"/>
      <c r="N95" s="20"/>
      <c r="T95" s="15"/>
      <c r="U95" s="307"/>
    </row>
    <row r="96" spans="1:21" s="62" customFormat="1">
      <c r="A96" s="450" t="s">
        <v>69</v>
      </c>
      <c r="B96" s="23" t="s">
        <v>27</v>
      </c>
      <c r="C96" s="134">
        <v>95.3</v>
      </c>
      <c r="D96" s="253">
        <v>85.3</v>
      </c>
      <c r="E96" s="253">
        <v>80.3</v>
      </c>
      <c r="F96" s="253">
        <v>109</v>
      </c>
      <c r="G96" s="253">
        <v>121.5</v>
      </c>
      <c r="H96" s="373" t="s">
        <v>236</v>
      </c>
      <c r="I96" s="134"/>
      <c r="J96" s="134"/>
      <c r="K96" s="23"/>
      <c r="L96" s="23"/>
      <c r="M96" s="20"/>
      <c r="N96" s="20"/>
      <c r="T96" s="15"/>
      <c r="U96" s="307"/>
    </row>
    <row r="97" spans="1:21" s="62" customFormat="1" ht="25.5">
      <c r="A97" s="450" t="s">
        <v>458</v>
      </c>
      <c r="B97" s="23" t="s">
        <v>27</v>
      </c>
      <c r="C97" s="134">
        <v>104.7</v>
      </c>
      <c r="D97" s="253">
        <v>100.4</v>
      </c>
      <c r="E97" s="253">
        <v>95.9</v>
      </c>
      <c r="F97" s="253">
        <v>102.5</v>
      </c>
      <c r="G97" s="253">
        <v>108.6</v>
      </c>
      <c r="H97" s="373" t="s">
        <v>236</v>
      </c>
      <c r="I97" s="134"/>
      <c r="J97" s="134"/>
      <c r="K97" s="23"/>
      <c r="L97" s="23"/>
      <c r="M97" s="20"/>
      <c r="N97" s="20"/>
      <c r="T97" s="15"/>
      <c r="U97" s="307"/>
    </row>
    <row r="98" spans="1:21" s="62" customFormat="1" ht="15.75" customHeight="1">
      <c r="A98" s="450" t="s">
        <v>327</v>
      </c>
      <c r="B98" s="23" t="s">
        <v>27</v>
      </c>
      <c r="C98" s="134">
        <v>108.1</v>
      </c>
      <c r="D98" s="253">
        <v>100.2</v>
      </c>
      <c r="E98" s="253">
        <v>100.6</v>
      </c>
      <c r="F98" s="253">
        <v>93.6</v>
      </c>
      <c r="G98" s="253">
        <v>115.9</v>
      </c>
      <c r="H98" s="373" t="s">
        <v>236</v>
      </c>
      <c r="I98" s="134"/>
      <c r="J98" s="134"/>
      <c r="K98" s="23"/>
      <c r="L98" s="23"/>
      <c r="M98" s="20"/>
      <c r="N98" s="20"/>
      <c r="T98" s="15"/>
      <c r="U98" s="307"/>
    </row>
    <row r="99" spans="1:21" s="62" customFormat="1" ht="25.5">
      <c r="A99" s="450" t="s">
        <v>431</v>
      </c>
      <c r="B99" s="23" t="s">
        <v>27</v>
      </c>
      <c r="C99" s="134">
        <v>104.6</v>
      </c>
      <c r="D99" s="253">
        <v>103.7</v>
      </c>
      <c r="E99" s="253">
        <v>109.2</v>
      </c>
      <c r="F99" s="253">
        <v>85</v>
      </c>
      <c r="G99" s="253">
        <v>123.1</v>
      </c>
      <c r="H99" s="373" t="s">
        <v>236</v>
      </c>
      <c r="I99" s="134"/>
      <c r="J99" s="134"/>
      <c r="K99" s="23"/>
      <c r="L99" s="23"/>
      <c r="M99" s="20"/>
      <c r="N99" s="20"/>
      <c r="T99" s="15"/>
      <c r="U99" s="307"/>
    </row>
    <row r="100" spans="1:21" s="62" customFormat="1" ht="25.5">
      <c r="A100" s="450" t="s">
        <v>328</v>
      </c>
      <c r="B100" s="23" t="s">
        <v>27</v>
      </c>
      <c r="C100" s="134">
        <v>99.3</v>
      </c>
      <c r="D100" s="253">
        <v>103.6</v>
      </c>
      <c r="E100" s="253">
        <v>98.6</v>
      </c>
      <c r="F100" s="253">
        <v>93.7</v>
      </c>
      <c r="G100" s="253">
        <v>102.3</v>
      </c>
      <c r="H100" s="373" t="s">
        <v>236</v>
      </c>
      <c r="I100" s="134"/>
      <c r="J100" s="134"/>
      <c r="K100" s="23"/>
      <c r="L100" s="23"/>
      <c r="M100" s="20"/>
      <c r="N100" s="20"/>
      <c r="T100" s="15"/>
      <c r="U100" s="307"/>
    </row>
    <row r="101" spans="1:21" s="62" customFormat="1" ht="15.75" customHeight="1">
      <c r="A101" s="450" t="s">
        <v>459</v>
      </c>
      <c r="B101" s="23" t="s">
        <v>27</v>
      </c>
      <c r="C101" s="134">
        <v>116</v>
      </c>
      <c r="D101" s="253">
        <v>112.6</v>
      </c>
      <c r="E101" s="253">
        <v>86.3</v>
      </c>
      <c r="F101" s="253">
        <v>118.2</v>
      </c>
      <c r="G101" s="253">
        <v>97.5</v>
      </c>
      <c r="H101" s="373" t="s">
        <v>236</v>
      </c>
      <c r="I101" s="134"/>
      <c r="J101" s="134"/>
      <c r="K101" s="23"/>
      <c r="L101" s="23"/>
      <c r="M101" s="20"/>
      <c r="N101" s="20"/>
      <c r="T101" s="15"/>
      <c r="U101" s="307"/>
    </row>
    <row r="102" spans="1:21" s="62" customFormat="1" ht="25.5">
      <c r="A102" s="450" t="s">
        <v>439</v>
      </c>
      <c r="B102" s="23" t="s">
        <v>27</v>
      </c>
      <c r="C102" s="134">
        <v>105</v>
      </c>
      <c r="D102" s="253">
        <v>106.7</v>
      </c>
      <c r="E102" s="253">
        <v>107.6</v>
      </c>
      <c r="F102" s="253">
        <v>94.5</v>
      </c>
      <c r="G102" s="253">
        <v>97.3</v>
      </c>
      <c r="H102" s="373" t="s">
        <v>236</v>
      </c>
      <c r="I102" s="134"/>
      <c r="J102" s="134"/>
      <c r="K102" s="23"/>
      <c r="L102" s="23"/>
      <c r="M102" s="20"/>
      <c r="N102" s="20"/>
      <c r="T102" s="15"/>
      <c r="U102" s="307"/>
    </row>
    <row r="103" spans="1:21" s="62" customFormat="1" ht="25.5">
      <c r="A103" s="450" t="s">
        <v>449</v>
      </c>
      <c r="B103" s="23" t="s">
        <v>27</v>
      </c>
      <c r="C103" s="134">
        <v>100.6</v>
      </c>
      <c r="D103" s="253">
        <v>106.1</v>
      </c>
      <c r="E103" s="253">
        <v>99.2</v>
      </c>
      <c r="F103" s="253">
        <v>124.6</v>
      </c>
      <c r="G103" s="253">
        <v>92.9</v>
      </c>
      <c r="H103" s="373" t="s">
        <v>236</v>
      </c>
      <c r="I103" s="134"/>
      <c r="J103" s="134"/>
      <c r="K103" s="23"/>
      <c r="L103" s="23"/>
      <c r="M103" s="20"/>
      <c r="N103" s="20"/>
      <c r="T103" s="15"/>
      <c r="U103" s="307"/>
    </row>
    <row r="104" spans="1:21" s="62" customFormat="1" ht="27" customHeight="1">
      <c r="A104" s="450" t="s">
        <v>584</v>
      </c>
      <c r="B104" s="23" t="s">
        <v>27</v>
      </c>
      <c r="C104" s="134">
        <v>128.9</v>
      </c>
      <c r="D104" s="253">
        <v>101.8</v>
      </c>
      <c r="E104" s="253">
        <v>111</v>
      </c>
      <c r="F104" s="253">
        <v>91.5</v>
      </c>
      <c r="G104" s="253">
        <v>124.3</v>
      </c>
      <c r="H104" s="373" t="s">
        <v>236</v>
      </c>
      <c r="I104" s="134"/>
      <c r="J104" s="134"/>
      <c r="K104" s="23"/>
      <c r="L104" s="23"/>
      <c r="M104" s="20"/>
      <c r="N104" s="20"/>
      <c r="T104" s="15"/>
      <c r="U104" s="307"/>
    </row>
    <row r="105" spans="1:21" s="62" customFormat="1" ht="39.75" customHeight="1">
      <c r="A105" s="450" t="s">
        <v>460</v>
      </c>
      <c r="B105" s="23" t="s">
        <v>27</v>
      </c>
      <c r="C105" s="134">
        <v>98</v>
      </c>
      <c r="D105" s="253">
        <v>103.3</v>
      </c>
      <c r="E105" s="253">
        <v>98.2</v>
      </c>
      <c r="F105" s="253">
        <v>96.736190078934271</v>
      </c>
      <c r="G105" s="253">
        <v>100</v>
      </c>
      <c r="H105" s="373" t="s">
        <v>236</v>
      </c>
      <c r="I105" s="134"/>
      <c r="J105" s="134"/>
      <c r="K105" s="23"/>
      <c r="L105" s="23"/>
      <c r="M105" s="20"/>
      <c r="N105" s="20"/>
      <c r="T105" s="15"/>
      <c r="U105" s="307"/>
    </row>
    <row r="106" spans="1:21" s="62" customFormat="1" ht="14.25" customHeight="1">
      <c r="A106" s="450" t="s">
        <v>76</v>
      </c>
      <c r="B106" s="23" t="s">
        <v>27</v>
      </c>
      <c r="C106" s="134">
        <v>101.2</v>
      </c>
      <c r="D106" s="253">
        <v>99.2</v>
      </c>
      <c r="E106" s="253">
        <v>97.8</v>
      </c>
      <c r="F106" s="253">
        <v>98.6</v>
      </c>
      <c r="G106" s="253">
        <v>99.4</v>
      </c>
      <c r="H106" s="373" t="s">
        <v>236</v>
      </c>
      <c r="I106" s="134"/>
      <c r="J106" s="134"/>
      <c r="K106" s="23"/>
      <c r="L106" s="23"/>
      <c r="M106" s="20"/>
      <c r="N106" s="20"/>
      <c r="T106" s="15"/>
      <c r="U106" s="307"/>
    </row>
    <row r="107" spans="1:21" s="62" customFormat="1" ht="28.5" customHeight="1">
      <c r="A107" s="450" t="s">
        <v>585</v>
      </c>
      <c r="B107" s="23" t="s">
        <v>27</v>
      </c>
      <c r="C107" s="134">
        <v>100.1</v>
      </c>
      <c r="D107" s="253">
        <v>98.4</v>
      </c>
      <c r="E107" s="253">
        <v>98</v>
      </c>
      <c r="F107" s="253">
        <v>100.3</v>
      </c>
      <c r="G107" s="253">
        <v>100.2</v>
      </c>
      <c r="H107" s="373" t="s">
        <v>236</v>
      </c>
      <c r="I107" s="134"/>
      <c r="J107" s="134"/>
      <c r="K107" s="23"/>
      <c r="L107" s="23"/>
      <c r="M107" s="20"/>
      <c r="N107" s="20"/>
      <c r="T107" s="15"/>
      <c r="U107" s="307"/>
    </row>
    <row r="108" spans="1:21" s="62" customFormat="1" ht="38.25" customHeight="1">
      <c r="A108" s="450" t="s">
        <v>461</v>
      </c>
      <c r="B108" s="23" t="s">
        <v>27</v>
      </c>
      <c r="C108" s="134">
        <v>101.5</v>
      </c>
      <c r="D108" s="253">
        <v>91.3</v>
      </c>
      <c r="E108" s="253">
        <v>107.3</v>
      </c>
      <c r="F108" s="253">
        <v>78.900000000000006</v>
      </c>
      <c r="G108" s="253">
        <v>106.2</v>
      </c>
      <c r="H108" s="373" t="s">
        <v>236</v>
      </c>
      <c r="I108" s="134"/>
      <c r="J108" s="134"/>
      <c r="K108" s="23"/>
      <c r="L108" s="23"/>
      <c r="M108" s="20"/>
      <c r="N108" s="20"/>
      <c r="T108" s="15"/>
      <c r="U108" s="307"/>
    </row>
    <row r="109" spans="1:21" s="62" customFormat="1">
      <c r="A109" s="450" t="s">
        <v>432</v>
      </c>
      <c r="B109" s="23" t="s">
        <v>27</v>
      </c>
      <c r="C109" s="23">
        <v>101.7</v>
      </c>
      <c r="D109" s="253">
        <v>100</v>
      </c>
      <c r="E109" s="253">
        <v>95.4</v>
      </c>
      <c r="F109" s="253">
        <v>88.3</v>
      </c>
      <c r="G109" s="253">
        <v>99.1</v>
      </c>
      <c r="H109" s="373" t="s">
        <v>236</v>
      </c>
      <c r="I109" s="134"/>
      <c r="J109" s="134"/>
      <c r="K109" s="23"/>
      <c r="L109" s="23"/>
      <c r="M109" s="23"/>
      <c r="N109" s="20"/>
      <c r="T109" s="15"/>
      <c r="U109" s="307"/>
    </row>
    <row r="110" spans="1:21" s="62" customFormat="1" ht="74.25" customHeight="1">
      <c r="A110" s="557" t="s">
        <v>591</v>
      </c>
      <c r="B110" s="129" t="s">
        <v>27</v>
      </c>
      <c r="C110" s="129" t="s">
        <v>235</v>
      </c>
      <c r="D110" s="129" t="s">
        <v>235</v>
      </c>
      <c r="E110" s="129" t="s">
        <v>235</v>
      </c>
      <c r="F110" s="257" t="s">
        <v>235</v>
      </c>
      <c r="G110" s="257" t="s">
        <v>235</v>
      </c>
      <c r="H110" s="559" t="s">
        <v>236</v>
      </c>
      <c r="I110" s="134"/>
      <c r="J110" s="134"/>
      <c r="K110" s="23"/>
      <c r="L110" s="23"/>
      <c r="M110" s="23"/>
      <c r="N110" s="20"/>
      <c r="T110" s="15"/>
      <c r="U110" s="307"/>
    </row>
    <row r="111" spans="1:21" s="62" customFormat="1" ht="43.5" customHeight="1">
      <c r="A111" s="858" t="s">
        <v>946</v>
      </c>
      <c r="B111" s="858"/>
      <c r="C111" s="858"/>
      <c r="D111" s="858"/>
      <c r="E111" s="858"/>
      <c r="F111" s="858"/>
      <c r="G111" s="858"/>
      <c r="H111" s="858"/>
      <c r="I111" s="694"/>
      <c r="J111" s="694"/>
      <c r="K111" s="694"/>
      <c r="L111" s="694"/>
      <c r="M111" s="694"/>
      <c r="N111" s="694"/>
      <c r="O111" s="694"/>
      <c r="P111" s="23"/>
      <c r="Q111" s="23"/>
      <c r="R111" s="23"/>
      <c r="S111" s="20"/>
      <c r="T111" s="15"/>
      <c r="U111" s="307"/>
    </row>
    <row r="112" spans="1:21">
      <c r="O112" s="62"/>
      <c r="P112" s="62"/>
      <c r="Q112" s="62"/>
      <c r="R112" s="62"/>
      <c r="S112" s="62"/>
      <c r="T112" s="15"/>
      <c r="U112" s="307"/>
    </row>
    <row r="113" spans="15:21">
      <c r="O113" s="62"/>
      <c r="P113" s="62"/>
      <c r="Q113" s="62"/>
      <c r="R113" s="62"/>
      <c r="S113" s="62"/>
      <c r="T113" s="15"/>
      <c r="U113" s="307"/>
    </row>
    <row r="114" spans="15:21">
      <c r="O114" s="62"/>
      <c r="P114" s="62"/>
      <c r="Q114" s="62"/>
      <c r="R114" s="62"/>
      <c r="S114" s="62"/>
      <c r="T114" s="15"/>
      <c r="U114" s="307"/>
    </row>
    <row r="115" spans="15:21">
      <c r="O115" s="62"/>
      <c r="P115" s="62"/>
      <c r="Q115" s="62"/>
      <c r="R115" s="62"/>
      <c r="S115" s="62"/>
      <c r="T115" s="15"/>
      <c r="U115" s="307"/>
    </row>
    <row r="116" spans="15:21">
      <c r="O116" s="62"/>
      <c r="P116" s="62"/>
      <c r="Q116" s="62"/>
      <c r="R116" s="62"/>
      <c r="S116" s="62"/>
      <c r="T116" s="15"/>
      <c r="U116" s="307"/>
    </row>
    <row r="117" spans="15:21">
      <c r="O117" s="62"/>
      <c r="P117" s="62"/>
      <c r="Q117" s="62"/>
      <c r="R117" s="62"/>
      <c r="S117" s="62"/>
      <c r="T117" s="15"/>
      <c r="U117" s="307"/>
    </row>
    <row r="118" spans="15:21">
      <c r="O118" s="62"/>
      <c r="P118" s="62"/>
      <c r="Q118" s="62"/>
      <c r="R118" s="62"/>
      <c r="S118" s="62"/>
      <c r="T118" s="15"/>
      <c r="U118" s="307"/>
    </row>
    <row r="119" spans="15:21">
      <c r="O119" s="62"/>
      <c r="P119" s="62"/>
      <c r="Q119" s="62"/>
      <c r="R119" s="62"/>
      <c r="S119" s="62"/>
      <c r="T119" s="15"/>
      <c r="U119" s="307"/>
    </row>
    <row r="120" spans="15:21">
      <c r="O120" s="62"/>
      <c r="P120" s="62"/>
      <c r="Q120" s="62"/>
      <c r="R120" s="62"/>
      <c r="S120" s="62"/>
      <c r="T120" s="15"/>
      <c r="U120" s="307"/>
    </row>
    <row r="121" spans="15:21">
      <c r="O121" s="62"/>
      <c r="P121" s="62"/>
      <c r="Q121" s="62"/>
      <c r="R121" s="62"/>
      <c r="S121" s="62"/>
      <c r="T121" s="15"/>
      <c r="U121" s="307"/>
    </row>
    <row r="122" spans="15:21">
      <c r="O122" s="62"/>
      <c r="P122" s="62"/>
      <c r="Q122" s="62"/>
      <c r="R122" s="62"/>
      <c r="S122" s="62"/>
      <c r="T122" s="15"/>
      <c r="U122" s="307"/>
    </row>
    <row r="123" spans="15:21">
      <c r="O123" s="62"/>
      <c r="P123" s="62"/>
      <c r="Q123" s="62"/>
      <c r="R123" s="62"/>
      <c r="S123" s="62"/>
      <c r="T123" s="15"/>
      <c r="U123" s="307"/>
    </row>
    <row r="124" spans="15:21">
      <c r="O124" s="62"/>
      <c r="P124" s="62"/>
      <c r="Q124" s="62"/>
      <c r="R124" s="62"/>
      <c r="S124" s="62"/>
      <c r="T124" s="15"/>
      <c r="U124" s="307"/>
    </row>
    <row r="125" spans="15:21">
      <c r="O125" s="62"/>
      <c r="P125" s="62"/>
      <c r="Q125" s="62"/>
      <c r="R125" s="62"/>
      <c r="S125" s="62"/>
      <c r="T125" s="15"/>
      <c r="U125" s="307"/>
    </row>
    <row r="126" spans="15:21">
      <c r="O126" s="62"/>
      <c r="P126" s="62"/>
      <c r="Q126" s="62"/>
      <c r="R126" s="62"/>
      <c r="S126" s="62"/>
      <c r="T126" s="15"/>
      <c r="U126" s="307"/>
    </row>
    <row r="127" spans="15:21">
      <c r="O127" s="62"/>
      <c r="P127" s="62"/>
      <c r="Q127" s="62"/>
      <c r="R127" s="62"/>
      <c r="S127" s="62"/>
      <c r="T127" s="15"/>
      <c r="U127" s="307"/>
    </row>
    <row r="128" spans="15:21">
      <c r="O128" s="62"/>
      <c r="P128" s="62"/>
      <c r="Q128" s="62"/>
      <c r="R128" s="62"/>
      <c r="S128" s="62"/>
      <c r="T128" s="15"/>
      <c r="U128" s="307"/>
    </row>
    <row r="129" spans="15:21">
      <c r="O129" s="62"/>
      <c r="P129" s="62"/>
      <c r="Q129" s="62"/>
      <c r="R129" s="62"/>
      <c r="S129" s="62"/>
      <c r="T129" s="15"/>
      <c r="U129" s="307"/>
    </row>
    <row r="130" spans="15:21">
      <c r="O130" s="62"/>
      <c r="P130" s="62"/>
      <c r="Q130" s="62"/>
      <c r="R130" s="62"/>
      <c r="S130" s="62"/>
      <c r="T130" s="15"/>
      <c r="U130" s="307"/>
    </row>
    <row r="131" spans="15:21">
      <c r="O131" s="62"/>
      <c r="P131" s="62"/>
      <c r="Q131" s="62"/>
      <c r="R131" s="62"/>
      <c r="S131" s="62"/>
      <c r="T131" s="15"/>
      <c r="U131" s="307"/>
    </row>
    <row r="132" spans="15:21">
      <c r="O132" s="62"/>
      <c r="P132" s="62"/>
      <c r="Q132" s="62"/>
      <c r="R132" s="62"/>
      <c r="S132" s="62"/>
      <c r="T132" s="15"/>
      <c r="U132" s="307"/>
    </row>
    <row r="133" spans="15:21">
      <c r="O133" s="62"/>
      <c r="P133" s="62"/>
      <c r="Q133" s="62"/>
      <c r="R133" s="62"/>
      <c r="S133" s="62"/>
      <c r="T133" s="15"/>
      <c r="U133" s="307"/>
    </row>
    <row r="134" spans="15:21">
      <c r="O134" s="62"/>
      <c r="P134" s="62"/>
      <c r="Q134" s="62"/>
      <c r="R134" s="62"/>
      <c r="S134" s="62"/>
      <c r="T134" s="15"/>
      <c r="U134" s="307"/>
    </row>
    <row r="135" spans="15:21">
      <c r="O135" s="62"/>
      <c r="P135" s="62"/>
      <c r="Q135" s="62"/>
      <c r="R135" s="62"/>
      <c r="S135" s="62"/>
      <c r="T135" s="15"/>
      <c r="U135" s="307"/>
    </row>
    <row r="136" spans="15:21">
      <c r="O136" s="62"/>
      <c r="P136" s="62"/>
      <c r="Q136" s="62"/>
      <c r="R136" s="62"/>
      <c r="S136" s="62"/>
      <c r="T136" s="15"/>
      <c r="U136" s="307"/>
    </row>
    <row r="137" spans="15:21">
      <c r="O137" s="62"/>
      <c r="P137" s="62"/>
      <c r="Q137" s="62"/>
      <c r="R137" s="62"/>
      <c r="S137" s="62"/>
      <c r="T137" s="15"/>
      <c r="U137" s="307"/>
    </row>
    <row r="138" spans="15:21">
      <c r="O138" s="62"/>
      <c r="P138" s="62"/>
      <c r="Q138" s="62"/>
      <c r="R138" s="62"/>
      <c r="S138" s="62"/>
      <c r="T138" s="15"/>
      <c r="U138" s="307"/>
    </row>
    <row r="139" spans="15:21">
      <c r="O139" s="62"/>
      <c r="P139" s="62"/>
      <c r="Q139" s="62"/>
      <c r="R139" s="62"/>
      <c r="S139" s="62"/>
      <c r="T139" s="15"/>
      <c r="U139" s="307"/>
    </row>
    <row r="140" spans="15:21">
      <c r="O140" s="62"/>
      <c r="P140" s="62"/>
      <c r="Q140" s="62"/>
      <c r="R140" s="62"/>
      <c r="S140" s="62"/>
      <c r="T140" s="15"/>
      <c r="U140" s="307"/>
    </row>
    <row r="141" spans="15:21">
      <c r="O141" s="62"/>
      <c r="P141" s="62"/>
      <c r="Q141" s="62"/>
      <c r="R141" s="62"/>
      <c r="S141" s="62"/>
      <c r="T141" s="15"/>
      <c r="U141" s="307"/>
    </row>
    <row r="142" spans="15:21">
      <c r="O142" s="62"/>
      <c r="P142" s="62"/>
      <c r="Q142" s="62"/>
      <c r="R142" s="62"/>
      <c r="S142" s="62"/>
      <c r="T142" s="15"/>
      <c r="U142" s="307"/>
    </row>
    <row r="143" spans="15:21">
      <c r="O143" s="62"/>
      <c r="P143" s="62"/>
      <c r="Q143" s="62"/>
      <c r="R143" s="62"/>
      <c r="S143" s="62"/>
      <c r="T143" s="15"/>
      <c r="U143" s="307"/>
    </row>
    <row r="144" spans="15:21">
      <c r="O144" s="62"/>
      <c r="P144" s="62"/>
      <c r="Q144" s="62"/>
      <c r="R144" s="62"/>
      <c r="S144" s="62"/>
      <c r="T144" s="15"/>
      <c r="U144" s="307"/>
    </row>
    <row r="145" spans="15:21">
      <c r="O145" s="62"/>
      <c r="P145" s="62"/>
      <c r="Q145" s="62"/>
      <c r="R145" s="62"/>
      <c r="S145" s="62"/>
      <c r="T145" s="15"/>
      <c r="U145" s="307"/>
    </row>
    <row r="146" spans="15:21">
      <c r="O146" s="62"/>
      <c r="P146" s="62"/>
      <c r="Q146" s="62"/>
      <c r="R146" s="62"/>
      <c r="S146" s="62"/>
      <c r="T146" s="15"/>
      <c r="U146" s="307"/>
    </row>
    <row r="147" spans="15:21">
      <c r="O147" s="62"/>
      <c r="P147" s="62"/>
      <c r="Q147" s="62"/>
      <c r="R147" s="62"/>
      <c r="S147" s="62"/>
      <c r="T147" s="15"/>
      <c r="U147" s="307"/>
    </row>
    <row r="148" spans="15:21">
      <c r="O148" s="62"/>
      <c r="P148" s="62"/>
      <c r="Q148" s="62"/>
      <c r="R148" s="62"/>
      <c r="S148" s="62"/>
      <c r="T148" s="15"/>
      <c r="U148" s="307"/>
    </row>
    <row r="149" spans="15:21">
      <c r="O149" s="62"/>
      <c r="P149" s="62"/>
      <c r="Q149" s="62"/>
      <c r="R149" s="62"/>
      <c r="S149" s="62"/>
      <c r="T149" s="15"/>
      <c r="U149" s="307"/>
    </row>
    <row r="150" spans="15:21">
      <c r="O150" s="62"/>
      <c r="P150" s="62"/>
      <c r="Q150" s="62"/>
      <c r="R150" s="62"/>
      <c r="S150" s="62"/>
      <c r="T150" s="15"/>
      <c r="U150" s="307"/>
    </row>
    <row r="151" spans="15:21">
      <c r="O151" s="62"/>
      <c r="P151" s="62"/>
      <c r="Q151" s="62"/>
      <c r="R151" s="62"/>
      <c r="S151" s="62"/>
      <c r="T151" s="15"/>
      <c r="U151" s="307"/>
    </row>
    <row r="152" spans="15:21">
      <c r="O152" s="62"/>
      <c r="P152" s="62"/>
      <c r="Q152" s="62"/>
      <c r="R152" s="62"/>
      <c r="S152" s="62"/>
      <c r="T152" s="15"/>
      <c r="U152" s="307"/>
    </row>
    <row r="153" spans="15:21">
      <c r="O153" s="62"/>
      <c r="P153" s="62"/>
      <c r="Q153" s="62"/>
      <c r="R153" s="62"/>
      <c r="S153" s="62"/>
      <c r="T153" s="15"/>
      <c r="U153" s="307"/>
    </row>
    <row r="154" spans="15:21">
      <c r="O154" s="62"/>
      <c r="P154" s="62"/>
      <c r="Q154" s="62"/>
      <c r="R154" s="62"/>
      <c r="S154" s="62"/>
      <c r="T154" s="15"/>
      <c r="U154" s="307"/>
    </row>
    <row r="155" spans="15:21">
      <c r="O155" s="62"/>
      <c r="P155" s="62"/>
      <c r="Q155" s="62"/>
      <c r="R155" s="62"/>
      <c r="S155" s="62"/>
      <c r="T155" s="15"/>
      <c r="U155" s="307"/>
    </row>
    <row r="156" spans="15:21">
      <c r="O156" s="62"/>
      <c r="P156" s="62"/>
      <c r="Q156" s="62"/>
      <c r="R156" s="62"/>
      <c r="S156" s="62"/>
      <c r="T156" s="15"/>
      <c r="U156" s="307"/>
    </row>
    <row r="157" spans="15:21">
      <c r="O157" s="62"/>
      <c r="P157" s="62"/>
      <c r="Q157" s="62"/>
      <c r="R157" s="62"/>
      <c r="S157" s="62"/>
      <c r="T157" s="15"/>
      <c r="U157" s="307"/>
    </row>
    <row r="158" spans="15:21">
      <c r="O158" s="62"/>
      <c r="P158" s="62"/>
      <c r="Q158" s="62"/>
      <c r="R158" s="62"/>
      <c r="S158" s="62"/>
      <c r="T158" s="15"/>
      <c r="U158" s="307"/>
    </row>
    <row r="159" spans="15:21">
      <c r="O159" s="62"/>
      <c r="P159" s="62"/>
      <c r="Q159" s="62"/>
      <c r="R159" s="62"/>
      <c r="S159" s="62"/>
      <c r="T159" s="15"/>
      <c r="U159" s="307"/>
    </row>
    <row r="160" spans="15:21">
      <c r="O160" s="62"/>
      <c r="P160" s="62"/>
      <c r="Q160" s="62"/>
      <c r="R160" s="62"/>
      <c r="S160" s="62"/>
      <c r="T160" s="15"/>
      <c r="U160" s="307"/>
    </row>
    <row r="161" spans="15:21">
      <c r="O161" s="62"/>
      <c r="P161" s="62"/>
      <c r="Q161" s="62"/>
      <c r="R161" s="62"/>
      <c r="S161" s="62"/>
      <c r="T161" s="15"/>
      <c r="U161" s="307"/>
    </row>
    <row r="162" spans="15:21">
      <c r="O162" s="62"/>
      <c r="P162" s="62"/>
      <c r="Q162" s="62"/>
      <c r="R162" s="62"/>
      <c r="S162" s="62"/>
      <c r="T162" s="15"/>
      <c r="U162" s="307"/>
    </row>
    <row r="163" spans="15:21">
      <c r="O163" s="62"/>
      <c r="P163" s="62"/>
      <c r="Q163" s="62"/>
      <c r="R163" s="62"/>
      <c r="S163" s="62"/>
      <c r="T163" s="15"/>
      <c r="U163" s="307"/>
    </row>
    <row r="164" spans="15:21">
      <c r="O164" s="62"/>
      <c r="P164" s="62"/>
      <c r="Q164" s="62"/>
      <c r="R164" s="62"/>
      <c r="S164" s="62"/>
      <c r="T164" s="15"/>
      <c r="U164" s="307"/>
    </row>
    <row r="165" spans="15:21">
      <c r="O165" s="62"/>
      <c r="P165" s="62"/>
      <c r="Q165" s="62"/>
      <c r="R165" s="62"/>
      <c r="S165" s="62"/>
      <c r="T165" s="15"/>
      <c r="U165" s="307"/>
    </row>
    <row r="166" spans="15:21">
      <c r="O166" s="62"/>
      <c r="P166" s="62"/>
      <c r="Q166" s="62"/>
      <c r="R166" s="62"/>
      <c r="S166" s="62"/>
      <c r="T166" s="15"/>
      <c r="U166" s="307"/>
    </row>
    <row r="167" spans="15:21">
      <c r="O167" s="62"/>
      <c r="P167" s="62"/>
      <c r="Q167" s="62"/>
      <c r="R167" s="62"/>
      <c r="S167" s="62"/>
      <c r="T167" s="15"/>
      <c r="U167" s="307"/>
    </row>
    <row r="168" spans="15:21">
      <c r="O168" s="62"/>
      <c r="P168" s="62"/>
      <c r="Q168" s="62"/>
      <c r="R168" s="62"/>
      <c r="S168" s="62"/>
      <c r="T168" s="15"/>
      <c r="U168" s="307"/>
    </row>
    <row r="169" spans="15:21">
      <c r="O169" s="62"/>
      <c r="P169" s="62"/>
      <c r="Q169" s="62"/>
      <c r="R169" s="62"/>
      <c r="S169" s="62"/>
      <c r="T169" s="15"/>
      <c r="U169" s="307"/>
    </row>
    <row r="170" spans="15:21">
      <c r="O170" s="62"/>
      <c r="P170" s="62"/>
      <c r="Q170" s="62"/>
      <c r="R170" s="62"/>
      <c r="S170" s="62"/>
      <c r="T170" s="15"/>
      <c r="U170" s="307"/>
    </row>
    <row r="171" spans="15:21">
      <c r="O171" s="62"/>
      <c r="P171" s="62"/>
      <c r="Q171" s="62"/>
      <c r="R171" s="62"/>
      <c r="S171" s="62"/>
      <c r="T171" s="15"/>
      <c r="U171" s="307"/>
    </row>
    <row r="172" spans="15:21">
      <c r="O172" s="62"/>
      <c r="P172" s="62"/>
      <c r="Q172" s="62"/>
      <c r="R172" s="62"/>
      <c r="S172" s="62"/>
      <c r="T172" s="15"/>
      <c r="U172" s="307"/>
    </row>
    <row r="173" spans="15:21">
      <c r="O173" s="62"/>
      <c r="P173" s="62"/>
      <c r="Q173" s="62"/>
      <c r="R173" s="62"/>
      <c r="S173" s="62"/>
      <c r="T173" s="15"/>
      <c r="U173" s="307"/>
    </row>
    <row r="174" spans="15:21">
      <c r="O174" s="62"/>
      <c r="P174" s="62"/>
      <c r="Q174" s="62"/>
      <c r="R174" s="62"/>
      <c r="S174" s="62"/>
      <c r="T174" s="15"/>
      <c r="U174" s="307"/>
    </row>
    <row r="175" spans="15:21">
      <c r="O175" s="62"/>
      <c r="P175" s="62"/>
      <c r="Q175" s="62"/>
      <c r="R175" s="62"/>
      <c r="S175" s="62"/>
      <c r="T175" s="15"/>
      <c r="U175" s="307"/>
    </row>
    <row r="176" spans="15:21">
      <c r="O176" s="62"/>
      <c r="P176" s="62"/>
      <c r="Q176" s="62"/>
      <c r="R176" s="62"/>
      <c r="S176" s="62"/>
      <c r="T176" s="15"/>
      <c r="U176" s="307"/>
    </row>
    <row r="177" spans="15:21">
      <c r="O177" s="62"/>
      <c r="P177" s="62"/>
      <c r="Q177" s="62"/>
      <c r="R177" s="62"/>
      <c r="S177" s="62"/>
      <c r="T177" s="15"/>
      <c r="U177" s="307"/>
    </row>
    <row r="178" spans="15:21">
      <c r="O178" s="62"/>
      <c r="P178" s="62"/>
      <c r="Q178" s="62"/>
      <c r="R178" s="62"/>
      <c r="S178" s="62"/>
      <c r="T178" s="15"/>
      <c r="U178" s="307"/>
    </row>
    <row r="179" spans="15:21">
      <c r="O179" s="62"/>
      <c r="P179" s="62"/>
      <c r="Q179" s="62"/>
      <c r="R179" s="62"/>
      <c r="S179" s="62"/>
      <c r="T179" s="15"/>
      <c r="U179" s="307"/>
    </row>
    <row r="180" spans="15:21">
      <c r="O180" s="62"/>
      <c r="P180" s="62"/>
      <c r="Q180" s="62"/>
      <c r="R180" s="62"/>
      <c r="S180" s="62"/>
      <c r="T180" s="15"/>
      <c r="U180" s="307"/>
    </row>
    <row r="181" spans="15:21">
      <c r="O181" s="62"/>
      <c r="P181" s="62"/>
      <c r="Q181" s="62"/>
      <c r="R181" s="62"/>
      <c r="S181" s="62"/>
      <c r="T181" s="15"/>
      <c r="U181" s="307"/>
    </row>
    <row r="182" spans="15:21">
      <c r="O182" s="62"/>
      <c r="P182" s="62"/>
      <c r="Q182" s="62"/>
      <c r="R182" s="62"/>
      <c r="S182" s="62"/>
      <c r="T182" s="15"/>
      <c r="U182" s="307"/>
    </row>
    <row r="183" spans="15:21">
      <c r="O183" s="62"/>
      <c r="P183" s="62"/>
      <c r="Q183" s="62"/>
      <c r="R183" s="62"/>
      <c r="S183" s="62"/>
      <c r="T183" s="15"/>
      <c r="U183" s="307"/>
    </row>
    <row r="184" spans="15:21">
      <c r="O184" s="62"/>
      <c r="P184" s="62"/>
      <c r="Q184" s="62"/>
      <c r="R184" s="62"/>
      <c r="S184" s="62"/>
      <c r="T184" s="15"/>
      <c r="U184" s="307"/>
    </row>
    <row r="185" spans="15:21">
      <c r="O185" s="62"/>
      <c r="P185" s="62"/>
      <c r="Q185" s="62"/>
      <c r="R185" s="62"/>
      <c r="S185" s="62"/>
      <c r="T185" s="15"/>
      <c r="U185" s="307"/>
    </row>
    <row r="186" spans="15:21">
      <c r="O186" s="62"/>
      <c r="P186" s="62"/>
      <c r="Q186" s="62"/>
      <c r="R186" s="62"/>
      <c r="S186" s="62"/>
      <c r="T186" s="15"/>
      <c r="U186" s="307"/>
    </row>
    <row r="187" spans="15:21">
      <c r="O187" s="62"/>
      <c r="P187" s="62"/>
      <c r="Q187" s="62"/>
      <c r="R187" s="62"/>
      <c r="S187" s="62"/>
      <c r="T187" s="15"/>
      <c r="U187" s="307"/>
    </row>
    <row r="188" spans="15:21">
      <c r="O188" s="62"/>
      <c r="P188" s="62"/>
      <c r="Q188" s="62"/>
      <c r="R188" s="62"/>
      <c r="S188" s="62"/>
      <c r="T188" s="15"/>
      <c r="U188" s="307"/>
    </row>
    <row r="189" spans="15:21">
      <c r="O189" s="62"/>
      <c r="P189" s="62"/>
      <c r="Q189" s="62"/>
      <c r="R189" s="62"/>
      <c r="S189" s="62"/>
      <c r="T189" s="15"/>
      <c r="U189" s="307"/>
    </row>
    <row r="190" spans="15:21">
      <c r="O190" s="62"/>
      <c r="P190" s="62"/>
      <c r="Q190" s="62"/>
      <c r="R190" s="62"/>
      <c r="S190" s="62"/>
      <c r="T190" s="15"/>
      <c r="U190" s="307"/>
    </row>
    <row r="191" spans="15:21">
      <c r="O191" s="62"/>
      <c r="P191" s="62"/>
      <c r="Q191" s="62"/>
      <c r="R191" s="62"/>
      <c r="S191" s="62"/>
      <c r="T191" s="15"/>
      <c r="U191" s="307"/>
    </row>
    <row r="192" spans="15:21">
      <c r="O192" s="62"/>
      <c r="P192" s="62"/>
      <c r="Q192" s="62"/>
      <c r="R192" s="62"/>
      <c r="S192" s="62"/>
      <c r="T192" s="15"/>
      <c r="U192" s="307"/>
    </row>
    <row r="193" spans="15:21">
      <c r="O193" s="62"/>
      <c r="P193" s="62"/>
      <c r="Q193" s="62"/>
      <c r="R193" s="62"/>
      <c r="S193" s="62"/>
      <c r="T193" s="15"/>
      <c r="U193" s="307"/>
    </row>
    <row r="194" spans="15:21">
      <c r="O194" s="62"/>
      <c r="P194" s="62"/>
      <c r="Q194" s="62"/>
      <c r="R194" s="62"/>
      <c r="S194" s="62"/>
      <c r="T194" s="15"/>
      <c r="U194" s="307"/>
    </row>
    <row r="195" spans="15:21">
      <c r="O195" s="62"/>
      <c r="P195" s="62"/>
      <c r="Q195" s="62"/>
      <c r="R195" s="62"/>
      <c r="S195" s="62"/>
      <c r="T195" s="15"/>
      <c r="U195" s="307"/>
    </row>
    <row r="196" spans="15:21">
      <c r="O196" s="62"/>
      <c r="P196" s="62"/>
      <c r="Q196" s="62"/>
      <c r="R196" s="62"/>
      <c r="S196" s="62"/>
      <c r="T196" s="15"/>
      <c r="U196" s="307"/>
    </row>
    <row r="197" spans="15:21">
      <c r="O197" s="62"/>
      <c r="P197" s="62"/>
      <c r="Q197" s="62"/>
      <c r="R197" s="62"/>
      <c r="S197" s="62"/>
      <c r="T197" s="15"/>
      <c r="U197" s="307"/>
    </row>
    <row r="198" spans="15:21">
      <c r="O198" s="62"/>
      <c r="P198" s="62"/>
      <c r="Q198" s="62"/>
      <c r="R198" s="62"/>
      <c r="S198" s="62"/>
      <c r="T198" s="15"/>
      <c r="U198" s="307"/>
    </row>
    <row r="199" spans="15:21">
      <c r="O199" s="62"/>
      <c r="P199" s="62"/>
      <c r="Q199" s="62"/>
      <c r="R199" s="62"/>
      <c r="S199" s="62"/>
      <c r="T199" s="15"/>
      <c r="U199" s="307"/>
    </row>
    <row r="200" spans="15:21">
      <c r="O200" s="62"/>
      <c r="P200" s="62"/>
      <c r="Q200" s="62"/>
      <c r="R200" s="62"/>
      <c r="S200" s="62"/>
      <c r="T200" s="15"/>
      <c r="U200" s="307"/>
    </row>
    <row r="201" spans="15:21">
      <c r="O201" s="62"/>
      <c r="P201" s="62"/>
      <c r="Q201" s="62"/>
      <c r="R201" s="62"/>
      <c r="S201" s="62"/>
      <c r="T201" s="15"/>
      <c r="U201" s="307"/>
    </row>
    <row r="202" spans="15:21">
      <c r="O202" s="62"/>
      <c r="P202" s="62"/>
      <c r="Q202" s="62"/>
      <c r="R202" s="62"/>
      <c r="S202" s="62"/>
      <c r="T202" s="15"/>
      <c r="U202" s="307"/>
    </row>
    <row r="203" spans="15:21">
      <c r="O203" s="62"/>
      <c r="P203" s="62"/>
      <c r="Q203" s="62"/>
      <c r="R203" s="62"/>
      <c r="S203" s="62"/>
      <c r="T203" s="15"/>
      <c r="U203" s="307"/>
    </row>
    <row r="204" spans="15:21">
      <c r="O204" s="62"/>
      <c r="P204" s="62"/>
      <c r="Q204" s="62"/>
      <c r="R204" s="62"/>
      <c r="S204" s="62"/>
      <c r="T204" s="15"/>
      <c r="U204" s="307"/>
    </row>
    <row r="205" spans="15:21">
      <c r="O205" s="62"/>
      <c r="P205" s="62"/>
      <c r="Q205" s="62"/>
      <c r="R205" s="62"/>
      <c r="S205" s="62"/>
      <c r="T205" s="15"/>
      <c r="U205" s="307"/>
    </row>
    <row r="206" spans="15:21">
      <c r="O206" s="62"/>
      <c r="P206" s="62"/>
      <c r="Q206" s="62"/>
      <c r="R206" s="62"/>
      <c r="S206" s="62"/>
      <c r="T206" s="15"/>
      <c r="U206" s="307"/>
    </row>
    <row r="207" spans="15:21">
      <c r="O207" s="62"/>
      <c r="P207" s="62"/>
      <c r="Q207" s="62"/>
      <c r="R207" s="62"/>
      <c r="S207" s="62"/>
      <c r="T207" s="15"/>
      <c r="U207" s="307"/>
    </row>
    <row r="208" spans="15:21">
      <c r="O208" s="62"/>
      <c r="P208" s="62"/>
      <c r="Q208" s="62"/>
      <c r="R208" s="62"/>
      <c r="S208" s="62"/>
      <c r="T208" s="15"/>
      <c r="U208" s="307"/>
    </row>
    <row r="209" spans="15:21">
      <c r="O209" s="62"/>
      <c r="P209" s="62"/>
      <c r="Q209" s="62"/>
      <c r="R209" s="62"/>
      <c r="S209" s="62"/>
      <c r="T209" s="15"/>
      <c r="U209" s="307"/>
    </row>
    <row r="210" spans="15:21">
      <c r="O210" s="62"/>
      <c r="P210" s="62"/>
      <c r="Q210" s="62"/>
      <c r="R210" s="62"/>
      <c r="S210" s="62"/>
      <c r="T210" s="15"/>
      <c r="U210" s="307"/>
    </row>
    <row r="211" spans="15:21">
      <c r="O211" s="62"/>
      <c r="P211" s="62"/>
      <c r="Q211" s="62"/>
      <c r="R211" s="62"/>
      <c r="S211" s="62"/>
      <c r="T211" s="15"/>
      <c r="U211" s="307"/>
    </row>
    <row r="212" spans="15:21">
      <c r="O212" s="62"/>
      <c r="P212" s="62"/>
      <c r="Q212" s="62"/>
      <c r="R212" s="62"/>
      <c r="S212" s="62"/>
      <c r="T212" s="15"/>
      <c r="U212" s="307"/>
    </row>
    <row r="213" spans="15:21">
      <c r="O213" s="62"/>
      <c r="P213" s="62"/>
      <c r="Q213" s="62"/>
      <c r="R213" s="62"/>
      <c r="S213" s="62"/>
      <c r="T213" s="15"/>
      <c r="U213" s="307"/>
    </row>
    <row r="214" spans="15:21">
      <c r="O214" s="62"/>
      <c r="P214" s="62"/>
      <c r="Q214" s="62"/>
      <c r="R214" s="62"/>
      <c r="S214" s="62"/>
      <c r="T214" s="15"/>
      <c r="U214" s="307"/>
    </row>
    <row r="215" spans="15:21">
      <c r="O215" s="62"/>
      <c r="P215" s="62"/>
      <c r="Q215" s="62"/>
      <c r="R215" s="62"/>
      <c r="S215" s="62"/>
      <c r="T215" s="15"/>
      <c r="U215" s="307"/>
    </row>
    <row r="216" spans="15:21">
      <c r="O216" s="62"/>
      <c r="P216" s="62"/>
      <c r="Q216" s="62"/>
      <c r="R216" s="62"/>
      <c r="S216" s="62"/>
      <c r="T216" s="15"/>
      <c r="U216" s="307"/>
    </row>
    <row r="217" spans="15:21">
      <c r="O217" s="62"/>
      <c r="P217" s="62"/>
      <c r="Q217" s="62"/>
      <c r="R217" s="62"/>
      <c r="S217" s="62"/>
      <c r="T217" s="15"/>
      <c r="U217" s="307"/>
    </row>
    <row r="218" spans="15:21">
      <c r="O218" s="62"/>
      <c r="P218" s="62"/>
      <c r="Q218" s="62"/>
      <c r="R218" s="62"/>
      <c r="S218" s="62"/>
      <c r="T218" s="15"/>
      <c r="U218" s="307"/>
    </row>
    <row r="219" spans="15:21">
      <c r="O219" s="62"/>
      <c r="P219" s="62"/>
      <c r="Q219" s="62"/>
      <c r="R219" s="62"/>
      <c r="S219" s="62"/>
      <c r="T219" s="15"/>
      <c r="U219" s="307"/>
    </row>
    <row r="220" spans="15:21">
      <c r="O220" s="62"/>
      <c r="P220" s="62"/>
      <c r="Q220" s="62"/>
      <c r="R220" s="62"/>
      <c r="S220" s="62"/>
      <c r="T220" s="15"/>
      <c r="U220" s="307"/>
    </row>
    <row r="221" spans="15:21">
      <c r="O221" s="62"/>
      <c r="P221" s="62"/>
      <c r="Q221" s="62"/>
      <c r="R221" s="62"/>
      <c r="S221" s="62"/>
      <c r="T221" s="15"/>
      <c r="U221" s="307"/>
    </row>
    <row r="222" spans="15:21">
      <c r="O222" s="62"/>
      <c r="P222" s="62"/>
      <c r="Q222" s="62"/>
      <c r="R222" s="62"/>
      <c r="S222" s="62"/>
      <c r="T222" s="15"/>
      <c r="U222" s="307"/>
    </row>
    <row r="223" spans="15:21">
      <c r="O223" s="62"/>
      <c r="P223" s="62"/>
      <c r="Q223" s="62"/>
      <c r="R223" s="62"/>
      <c r="S223" s="62"/>
      <c r="T223" s="15"/>
      <c r="U223" s="307"/>
    </row>
    <row r="224" spans="15:21">
      <c r="O224" s="62"/>
      <c r="P224" s="62"/>
      <c r="Q224" s="62"/>
      <c r="R224" s="62"/>
      <c r="S224" s="62"/>
      <c r="T224" s="15"/>
      <c r="U224" s="307"/>
    </row>
    <row r="225" spans="15:21">
      <c r="O225" s="62"/>
      <c r="P225" s="62"/>
      <c r="Q225" s="62"/>
      <c r="R225" s="62"/>
      <c r="S225" s="62"/>
      <c r="T225" s="15"/>
      <c r="U225" s="307"/>
    </row>
    <row r="226" spans="15:21">
      <c r="O226" s="62"/>
      <c r="P226" s="62"/>
      <c r="Q226" s="62"/>
      <c r="R226" s="62"/>
      <c r="S226" s="62"/>
      <c r="T226" s="15"/>
      <c r="U226" s="307"/>
    </row>
    <row r="227" spans="15:21">
      <c r="O227" s="62"/>
      <c r="P227" s="62"/>
      <c r="Q227" s="62"/>
      <c r="R227" s="62"/>
      <c r="S227" s="62"/>
      <c r="T227" s="15"/>
      <c r="U227" s="307"/>
    </row>
    <row r="228" spans="15:21">
      <c r="O228" s="62"/>
      <c r="P228" s="62"/>
      <c r="Q228" s="62"/>
      <c r="R228" s="62"/>
      <c r="S228" s="62"/>
      <c r="T228" s="15"/>
      <c r="U228" s="307"/>
    </row>
    <row r="229" spans="15:21">
      <c r="O229" s="62"/>
      <c r="P229" s="62"/>
      <c r="Q229" s="62"/>
      <c r="R229" s="62"/>
      <c r="S229" s="62"/>
      <c r="T229" s="15"/>
      <c r="U229" s="307"/>
    </row>
    <row r="230" spans="15:21">
      <c r="O230" s="62"/>
      <c r="P230" s="62"/>
      <c r="Q230" s="62"/>
      <c r="R230" s="62"/>
      <c r="S230" s="62"/>
      <c r="T230" s="15"/>
      <c r="U230" s="307"/>
    </row>
    <row r="231" spans="15:21">
      <c r="O231" s="62"/>
      <c r="P231" s="62"/>
      <c r="Q231" s="62"/>
      <c r="R231" s="62"/>
      <c r="S231" s="62"/>
      <c r="T231" s="15"/>
      <c r="U231" s="307"/>
    </row>
    <row r="232" spans="15:21">
      <c r="O232" s="62"/>
      <c r="P232" s="62"/>
      <c r="Q232" s="62"/>
      <c r="R232" s="62"/>
      <c r="S232" s="62"/>
      <c r="T232" s="15"/>
      <c r="U232" s="307"/>
    </row>
    <row r="233" spans="15:21">
      <c r="O233" s="62"/>
      <c r="P233" s="62"/>
      <c r="Q233" s="62"/>
      <c r="R233" s="62"/>
      <c r="S233" s="62"/>
      <c r="T233" s="15"/>
      <c r="U233" s="307"/>
    </row>
    <row r="234" spans="15:21">
      <c r="O234" s="62"/>
      <c r="P234" s="62"/>
      <c r="Q234" s="62"/>
      <c r="R234" s="62"/>
      <c r="S234" s="62"/>
      <c r="T234" s="15"/>
      <c r="U234" s="307"/>
    </row>
    <row r="235" spans="15:21">
      <c r="O235" s="62"/>
      <c r="P235" s="62"/>
      <c r="Q235" s="62"/>
      <c r="R235" s="62"/>
      <c r="S235" s="62"/>
      <c r="T235" s="15"/>
      <c r="U235" s="307"/>
    </row>
    <row r="236" spans="15:21">
      <c r="O236" s="62"/>
      <c r="P236" s="62"/>
      <c r="Q236" s="62"/>
      <c r="R236" s="62"/>
      <c r="S236" s="62"/>
      <c r="T236" s="15"/>
      <c r="U236" s="307"/>
    </row>
    <row r="237" spans="15:21">
      <c r="O237" s="62"/>
      <c r="P237" s="62"/>
      <c r="Q237" s="62"/>
      <c r="R237" s="62"/>
      <c r="S237" s="62"/>
      <c r="T237" s="15"/>
      <c r="U237" s="307"/>
    </row>
    <row r="238" spans="15:21">
      <c r="O238" s="62"/>
      <c r="P238" s="62"/>
      <c r="Q238" s="62"/>
      <c r="R238" s="62"/>
      <c r="S238" s="62"/>
      <c r="T238" s="15"/>
      <c r="U238" s="307"/>
    </row>
    <row r="239" spans="15:21">
      <c r="O239" s="62"/>
      <c r="P239" s="62"/>
      <c r="Q239" s="62"/>
      <c r="R239" s="62"/>
      <c r="S239" s="62"/>
      <c r="T239" s="15"/>
      <c r="U239" s="307"/>
    </row>
    <row r="240" spans="15:21">
      <c r="O240" s="62"/>
      <c r="P240" s="62"/>
      <c r="Q240" s="62"/>
      <c r="R240" s="62"/>
      <c r="S240" s="62"/>
      <c r="T240" s="15"/>
      <c r="U240" s="307"/>
    </row>
    <row r="241" spans="15:21">
      <c r="O241" s="62"/>
      <c r="P241" s="62"/>
      <c r="Q241" s="62"/>
      <c r="R241" s="62"/>
      <c r="S241" s="62"/>
      <c r="T241" s="15"/>
      <c r="U241" s="307"/>
    </row>
    <row r="242" spans="15:21">
      <c r="O242" s="62"/>
      <c r="P242" s="62"/>
      <c r="Q242" s="62"/>
      <c r="R242" s="62"/>
      <c r="S242" s="62"/>
      <c r="T242" s="15"/>
      <c r="U242" s="307"/>
    </row>
    <row r="243" spans="15:21">
      <c r="O243" s="62"/>
      <c r="P243" s="62"/>
      <c r="Q243" s="62"/>
      <c r="R243" s="62"/>
      <c r="S243" s="62"/>
      <c r="T243" s="15"/>
      <c r="U243" s="307"/>
    </row>
    <row r="244" spans="15:21">
      <c r="O244" s="62"/>
      <c r="P244" s="62"/>
      <c r="Q244" s="62"/>
      <c r="R244" s="62"/>
      <c r="S244" s="62"/>
      <c r="T244" s="15"/>
      <c r="U244" s="307"/>
    </row>
    <row r="245" spans="15:21">
      <c r="O245" s="62"/>
      <c r="P245" s="62"/>
      <c r="Q245" s="62"/>
      <c r="R245" s="62"/>
      <c r="S245" s="62"/>
      <c r="T245" s="15"/>
      <c r="U245" s="307"/>
    </row>
    <row r="246" spans="15:21">
      <c r="O246" s="62"/>
      <c r="P246" s="62"/>
      <c r="Q246" s="62"/>
      <c r="R246" s="62"/>
      <c r="S246" s="62"/>
      <c r="T246" s="15"/>
      <c r="U246" s="307"/>
    </row>
    <row r="247" spans="15:21">
      <c r="O247" s="62"/>
      <c r="P247" s="62"/>
      <c r="Q247" s="62"/>
      <c r="R247" s="62"/>
      <c r="S247" s="62"/>
      <c r="T247" s="15"/>
      <c r="U247" s="307"/>
    </row>
    <row r="248" spans="15:21">
      <c r="O248" s="62"/>
      <c r="P248" s="62"/>
      <c r="Q248" s="62"/>
      <c r="R248" s="62"/>
      <c r="S248" s="62"/>
      <c r="T248" s="15"/>
      <c r="U248" s="307"/>
    </row>
    <row r="249" spans="15:21">
      <c r="O249" s="62"/>
      <c r="P249" s="62"/>
      <c r="Q249" s="62"/>
      <c r="R249" s="62"/>
      <c r="S249" s="62"/>
      <c r="T249" s="15"/>
      <c r="U249" s="307"/>
    </row>
    <row r="250" spans="15:21">
      <c r="O250" s="62"/>
      <c r="P250" s="62"/>
      <c r="Q250" s="62"/>
      <c r="R250" s="62"/>
      <c r="S250" s="62"/>
      <c r="T250" s="15"/>
      <c r="U250" s="307"/>
    </row>
    <row r="251" spans="15:21">
      <c r="O251" s="62"/>
      <c r="P251" s="62"/>
      <c r="Q251" s="62"/>
      <c r="R251" s="62"/>
      <c r="S251" s="62"/>
      <c r="T251" s="15"/>
      <c r="U251" s="307"/>
    </row>
    <row r="252" spans="15:21">
      <c r="O252" s="62"/>
      <c r="P252" s="62"/>
      <c r="Q252" s="62"/>
      <c r="R252" s="62"/>
      <c r="S252" s="62"/>
      <c r="T252" s="15"/>
      <c r="U252" s="307"/>
    </row>
    <row r="253" spans="15:21">
      <c r="O253" s="62"/>
      <c r="P253" s="62"/>
      <c r="Q253" s="62"/>
      <c r="R253" s="62"/>
      <c r="S253" s="62"/>
      <c r="T253" s="15"/>
      <c r="U253" s="307"/>
    </row>
    <row r="254" spans="15:21">
      <c r="O254" s="62"/>
      <c r="P254" s="62"/>
      <c r="Q254" s="62"/>
      <c r="R254" s="62"/>
      <c r="S254" s="62"/>
      <c r="T254" s="15"/>
      <c r="U254" s="307"/>
    </row>
    <row r="255" spans="15:21">
      <c r="O255" s="62"/>
      <c r="P255" s="62"/>
      <c r="Q255" s="62"/>
      <c r="R255" s="62"/>
      <c r="S255" s="62"/>
      <c r="T255" s="15"/>
      <c r="U255" s="307"/>
    </row>
    <row r="256" spans="15:21">
      <c r="O256" s="62"/>
      <c r="P256" s="62"/>
      <c r="Q256" s="62"/>
      <c r="R256" s="62"/>
      <c r="S256" s="62"/>
      <c r="T256" s="15"/>
      <c r="U256" s="307"/>
    </row>
    <row r="257" spans="15:21">
      <c r="O257" s="62"/>
      <c r="P257" s="62"/>
      <c r="Q257" s="62"/>
      <c r="R257" s="62"/>
      <c r="S257" s="62"/>
      <c r="T257" s="15"/>
      <c r="U257" s="307"/>
    </row>
    <row r="258" spans="15:21">
      <c r="O258" s="62"/>
      <c r="P258" s="62"/>
      <c r="Q258" s="62"/>
      <c r="R258" s="62"/>
      <c r="S258" s="62"/>
      <c r="T258" s="15"/>
      <c r="U258" s="307"/>
    </row>
    <row r="259" spans="15:21">
      <c r="O259" s="62"/>
      <c r="P259" s="62"/>
      <c r="Q259" s="62"/>
      <c r="R259" s="62"/>
      <c r="S259" s="62"/>
      <c r="T259" s="15"/>
      <c r="U259" s="307"/>
    </row>
    <row r="260" spans="15:21">
      <c r="O260" s="62"/>
      <c r="P260" s="62"/>
      <c r="Q260" s="62"/>
      <c r="R260" s="62"/>
      <c r="S260" s="62"/>
      <c r="T260" s="15"/>
      <c r="U260" s="307"/>
    </row>
    <row r="261" spans="15:21">
      <c r="O261" s="62"/>
      <c r="P261" s="62"/>
      <c r="Q261" s="62"/>
      <c r="R261" s="62"/>
      <c r="S261" s="62"/>
      <c r="T261" s="15"/>
      <c r="U261" s="307"/>
    </row>
    <row r="262" spans="15:21">
      <c r="O262" s="62"/>
      <c r="P262" s="62"/>
      <c r="Q262" s="62"/>
      <c r="R262" s="62"/>
      <c r="S262" s="62"/>
      <c r="T262" s="15"/>
      <c r="U262" s="307"/>
    </row>
    <row r="263" spans="15:21">
      <c r="O263" s="62"/>
      <c r="P263" s="62"/>
      <c r="Q263" s="62"/>
      <c r="R263" s="62"/>
      <c r="S263" s="62"/>
      <c r="T263" s="15"/>
      <c r="U263" s="307"/>
    </row>
    <row r="264" spans="15:21">
      <c r="O264" s="62"/>
      <c r="P264" s="62"/>
      <c r="Q264" s="62"/>
      <c r="R264" s="62"/>
      <c r="S264" s="62"/>
      <c r="T264" s="15"/>
      <c r="U264" s="307"/>
    </row>
    <row r="265" spans="15:21">
      <c r="O265" s="62"/>
      <c r="P265" s="62"/>
      <c r="Q265" s="62"/>
      <c r="R265" s="62"/>
      <c r="S265" s="62"/>
      <c r="T265" s="15"/>
      <c r="U265" s="307"/>
    </row>
    <row r="266" spans="15:21">
      <c r="O266" s="62"/>
      <c r="P266" s="62"/>
      <c r="Q266" s="62"/>
      <c r="R266" s="62"/>
      <c r="S266" s="62"/>
      <c r="T266" s="15"/>
      <c r="U266" s="307"/>
    </row>
    <row r="267" spans="15:21">
      <c r="O267" s="62"/>
      <c r="P267" s="62"/>
      <c r="Q267" s="62"/>
      <c r="R267" s="62"/>
      <c r="S267" s="62"/>
      <c r="T267" s="15"/>
      <c r="U267" s="307"/>
    </row>
    <row r="268" spans="15:21">
      <c r="O268" s="62"/>
      <c r="P268" s="62"/>
      <c r="Q268" s="62"/>
      <c r="R268" s="62"/>
      <c r="S268" s="62"/>
      <c r="T268" s="15"/>
      <c r="U268" s="307"/>
    </row>
    <row r="269" spans="15:21">
      <c r="O269" s="62"/>
      <c r="P269" s="62"/>
      <c r="Q269" s="62"/>
      <c r="R269" s="62"/>
      <c r="S269" s="62"/>
      <c r="T269" s="15"/>
      <c r="U269" s="307"/>
    </row>
    <row r="270" spans="15:21">
      <c r="O270" s="62"/>
      <c r="P270" s="62"/>
      <c r="Q270" s="62"/>
      <c r="R270" s="62"/>
      <c r="S270" s="62"/>
      <c r="T270" s="15"/>
      <c r="U270" s="307"/>
    </row>
    <row r="271" spans="15:21">
      <c r="O271" s="62"/>
      <c r="P271" s="62"/>
      <c r="Q271" s="62"/>
      <c r="R271" s="62"/>
      <c r="S271" s="62"/>
      <c r="T271" s="15"/>
      <c r="U271" s="307"/>
    </row>
    <row r="272" spans="15:21">
      <c r="O272" s="62"/>
      <c r="P272" s="62"/>
      <c r="Q272" s="62"/>
      <c r="R272" s="62"/>
      <c r="S272" s="62"/>
      <c r="T272" s="15"/>
      <c r="U272" s="307"/>
    </row>
    <row r="273" spans="15:21">
      <c r="O273" s="62"/>
      <c r="P273" s="62"/>
      <c r="Q273" s="62"/>
      <c r="R273" s="62"/>
      <c r="S273" s="62"/>
      <c r="T273" s="15"/>
      <c r="U273" s="307"/>
    </row>
    <row r="274" spans="15:21">
      <c r="O274" s="62"/>
      <c r="P274" s="62"/>
      <c r="Q274" s="62"/>
      <c r="R274" s="62"/>
      <c r="S274" s="62"/>
      <c r="T274" s="15"/>
      <c r="U274" s="307"/>
    </row>
    <row r="275" spans="15:21">
      <c r="O275" s="62"/>
      <c r="P275" s="62"/>
      <c r="Q275" s="62"/>
      <c r="R275" s="62"/>
      <c r="S275" s="62"/>
      <c r="T275" s="15"/>
      <c r="U275" s="307"/>
    </row>
    <row r="276" spans="15:21">
      <c r="O276" s="62"/>
      <c r="P276" s="62"/>
      <c r="Q276" s="62"/>
      <c r="R276" s="62"/>
      <c r="S276" s="62"/>
      <c r="T276" s="15"/>
      <c r="U276" s="307"/>
    </row>
    <row r="277" spans="15:21">
      <c r="O277" s="62"/>
      <c r="P277" s="62"/>
      <c r="Q277" s="62"/>
      <c r="R277" s="62"/>
      <c r="S277" s="62"/>
      <c r="T277" s="15"/>
      <c r="U277" s="307"/>
    </row>
    <row r="278" spans="15:21">
      <c r="O278" s="62"/>
      <c r="P278" s="62"/>
      <c r="Q278" s="62"/>
      <c r="R278" s="62"/>
      <c r="S278" s="62"/>
      <c r="T278" s="15"/>
      <c r="U278" s="307"/>
    </row>
    <row r="279" spans="15:21">
      <c r="O279" s="62"/>
      <c r="P279" s="62"/>
      <c r="Q279" s="62"/>
      <c r="R279" s="62"/>
      <c r="S279" s="62"/>
      <c r="T279" s="15"/>
      <c r="U279" s="307"/>
    </row>
    <row r="280" spans="15:21">
      <c r="O280" s="62"/>
      <c r="P280" s="62"/>
      <c r="Q280" s="62"/>
      <c r="R280" s="62"/>
      <c r="S280" s="62"/>
      <c r="T280" s="15"/>
      <c r="U280" s="307"/>
    </row>
    <row r="281" spans="15:21">
      <c r="O281" s="62"/>
      <c r="P281" s="62"/>
      <c r="Q281" s="62"/>
      <c r="R281" s="62"/>
      <c r="S281" s="62"/>
      <c r="T281" s="15"/>
      <c r="U281" s="307"/>
    </row>
    <row r="282" spans="15:21">
      <c r="O282" s="62"/>
      <c r="P282" s="62"/>
      <c r="Q282" s="62"/>
      <c r="R282" s="62"/>
      <c r="S282" s="62"/>
      <c r="T282" s="15"/>
      <c r="U282" s="307"/>
    </row>
    <row r="283" spans="15:21">
      <c r="O283" s="62"/>
      <c r="P283" s="62"/>
      <c r="Q283" s="62"/>
      <c r="R283" s="62"/>
      <c r="S283" s="62"/>
      <c r="T283" s="15"/>
      <c r="U283" s="307"/>
    </row>
    <row r="284" spans="15:21">
      <c r="O284" s="62"/>
      <c r="P284" s="62"/>
      <c r="Q284" s="62"/>
      <c r="R284" s="62"/>
      <c r="S284" s="62"/>
      <c r="T284" s="15"/>
      <c r="U284" s="307"/>
    </row>
    <row r="285" spans="15:21">
      <c r="O285" s="62"/>
      <c r="P285" s="62"/>
      <c r="Q285" s="62"/>
      <c r="R285" s="62"/>
      <c r="S285" s="62"/>
      <c r="T285" s="15"/>
      <c r="U285" s="307"/>
    </row>
    <row r="286" spans="15:21">
      <c r="O286" s="62"/>
      <c r="P286" s="62"/>
      <c r="Q286" s="62"/>
      <c r="R286" s="62"/>
      <c r="S286" s="62"/>
      <c r="T286" s="15"/>
      <c r="U286" s="307"/>
    </row>
    <row r="287" spans="15:21">
      <c r="O287" s="62"/>
      <c r="P287" s="62"/>
      <c r="Q287" s="62"/>
      <c r="R287" s="62"/>
      <c r="S287" s="62"/>
      <c r="T287" s="15"/>
      <c r="U287" s="307"/>
    </row>
    <row r="288" spans="15:21">
      <c r="O288" s="62"/>
      <c r="P288" s="62"/>
      <c r="Q288" s="62"/>
      <c r="R288" s="62"/>
      <c r="S288" s="62"/>
      <c r="T288" s="15"/>
      <c r="U288" s="307"/>
    </row>
    <row r="289" spans="15:21">
      <c r="O289" s="62"/>
      <c r="P289" s="62"/>
      <c r="Q289" s="62"/>
      <c r="R289" s="62"/>
      <c r="S289" s="62"/>
      <c r="T289" s="15"/>
      <c r="U289" s="307"/>
    </row>
    <row r="290" spans="15:21">
      <c r="O290" s="62"/>
      <c r="P290" s="62"/>
      <c r="Q290" s="62"/>
      <c r="R290" s="62"/>
      <c r="S290" s="62"/>
      <c r="T290" s="15"/>
      <c r="U290" s="307"/>
    </row>
    <row r="291" spans="15:21">
      <c r="O291" s="62"/>
      <c r="P291" s="62"/>
      <c r="Q291" s="62"/>
      <c r="R291" s="62"/>
      <c r="S291" s="62"/>
      <c r="T291" s="15"/>
      <c r="U291" s="307"/>
    </row>
    <row r="292" spans="15:21">
      <c r="O292" s="62"/>
      <c r="P292" s="62"/>
      <c r="Q292" s="62"/>
      <c r="R292" s="62"/>
      <c r="S292" s="62"/>
      <c r="T292" s="15"/>
      <c r="U292" s="307"/>
    </row>
    <row r="293" spans="15:21">
      <c r="O293" s="62"/>
      <c r="P293" s="62"/>
      <c r="Q293" s="62"/>
      <c r="R293" s="62"/>
      <c r="S293" s="62"/>
      <c r="T293" s="15"/>
      <c r="U293" s="307"/>
    </row>
    <row r="294" spans="15:21">
      <c r="O294" s="62"/>
      <c r="P294" s="62"/>
      <c r="Q294" s="62"/>
      <c r="R294" s="62"/>
      <c r="S294" s="62"/>
      <c r="T294" s="15"/>
      <c r="U294" s="307"/>
    </row>
    <row r="295" spans="15:21">
      <c r="O295" s="62"/>
      <c r="P295" s="62"/>
      <c r="Q295" s="62"/>
      <c r="R295" s="62"/>
      <c r="S295" s="62"/>
      <c r="T295" s="15"/>
      <c r="U295" s="307"/>
    </row>
    <row r="296" spans="15:21">
      <c r="O296" s="62"/>
      <c r="P296" s="62"/>
      <c r="Q296" s="62"/>
      <c r="R296" s="62"/>
      <c r="S296" s="62"/>
      <c r="T296" s="15"/>
      <c r="U296" s="307"/>
    </row>
    <row r="297" spans="15:21">
      <c r="O297" s="62"/>
      <c r="P297" s="62"/>
      <c r="Q297" s="62"/>
      <c r="R297" s="62"/>
      <c r="S297" s="62"/>
      <c r="T297" s="15"/>
      <c r="U297" s="307"/>
    </row>
    <row r="298" spans="15:21">
      <c r="O298" s="62"/>
      <c r="P298" s="62"/>
      <c r="Q298" s="62"/>
      <c r="R298" s="62"/>
      <c r="S298" s="62"/>
      <c r="T298" s="15"/>
      <c r="U298" s="307"/>
    </row>
    <row r="299" spans="15:21">
      <c r="O299" s="62"/>
      <c r="P299" s="62"/>
      <c r="Q299" s="62"/>
      <c r="R299" s="62"/>
      <c r="S299" s="62"/>
      <c r="T299" s="15"/>
      <c r="U299" s="307"/>
    </row>
    <row r="300" spans="15:21">
      <c r="O300" s="62"/>
      <c r="P300" s="62"/>
      <c r="Q300" s="62"/>
      <c r="R300" s="62"/>
      <c r="S300" s="62"/>
      <c r="T300" s="15"/>
      <c r="U300" s="307"/>
    </row>
    <row r="301" spans="15:21">
      <c r="O301" s="62"/>
      <c r="P301" s="62"/>
      <c r="Q301" s="62"/>
      <c r="R301" s="62"/>
      <c r="S301" s="62"/>
      <c r="T301" s="15"/>
      <c r="U301" s="307"/>
    </row>
    <row r="302" spans="15:21">
      <c r="O302" s="62"/>
      <c r="P302" s="62"/>
      <c r="Q302" s="62"/>
      <c r="R302" s="62"/>
      <c r="S302" s="62"/>
      <c r="T302" s="15"/>
      <c r="U302" s="307"/>
    </row>
    <row r="303" spans="15:21">
      <c r="O303" s="62"/>
      <c r="P303" s="62"/>
      <c r="Q303" s="62"/>
      <c r="R303" s="62"/>
      <c r="S303" s="62"/>
      <c r="T303" s="15"/>
      <c r="U303" s="307"/>
    </row>
    <row r="304" spans="15:21">
      <c r="O304" s="62"/>
      <c r="P304" s="62"/>
      <c r="Q304" s="62"/>
      <c r="R304" s="62"/>
      <c r="S304" s="62"/>
      <c r="T304" s="15"/>
      <c r="U304" s="307"/>
    </row>
    <row r="305" spans="15:21">
      <c r="O305" s="62"/>
      <c r="P305" s="62"/>
      <c r="Q305" s="62"/>
      <c r="R305" s="62"/>
      <c r="S305" s="62"/>
      <c r="T305" s="15"/>
      <c r="U305" s="307"/>
    </row>
    <row r="306" spans="15:21">
      <c r="O306" s="62"/>
      <c r="P306" s="62"/>
      <c r="Q306" s="62"/>
      <c r="R306" s="62"/>
      <c r="S306" s="62"/>
      <c r="T306" s="15"/>
      <c r="U306" s="307"/>
    </row>
    <row r="307" spans="15:21">
      <c r="O307" s="62"/>
      <c r="P307" s="62"/>
      <c r="Q307" s="62"/>
      <c r="R307" s="62"/>
      <c r="S307" s="62"/>
      <c r="T307" s="15"/>
      <c r="U307" s="307"/>
    </row>
    <row r="308" spans="15:21">
      <c r="O308" s="62"/>
      <c r="P308" s="62"/>
      <c r="Q308" s="62"/>
      <c r="R308" s="62"/>
      <c r="S308" s="62"/>
      <c r="T308" s="15"/>
      <c r="U308" s="307"/>
    </row>
    <row r="309" spans="15:21">
      <c r="O309" s="62"/>
      <c r="P309" s="62"/>
      <c r="Q309" s="62"/>
      <c r="R309" s="62"/>
      <c r="S309" s="62"/>
      <c r="T309" s="15"/>
      <c r="U309" s="307"/>
    </row>
    <row r="310" spans="15:21">
      <c r="O310" s="62"/>
      <c r="P310" s="62"/>
      <c r="Q310" s="62"/>
      <c r="R310" s="62"/>
      <c r="S310" s="62"/>
      <c r="T310" s="15"/>
      <c r="U310" s="307"/>
    </row>
    <row r="311" spans="15:21">
      <c r="O311" s="62"/>
      <c r="P311" s="62"/>
      <c r="Q311" s="62"/>
      <c r="R311" s="62"/>
      <c r="S311" s="62"/>
      <c r="T311" s="15"/>
      <c r="U311" s="307"/>
    </row>
    <row r="312" spans="15:21">
      <c r="O312" s="62"/>
      <c r="P312" s="62"/>
      <c r="Q312" s="62"/>
      <c r="R312" s="62"/>
      <c r="S312" s="62"/>
      <c r="T312" s="15"/>
      <c r="U312" s="307"/>
    </row>
    <row r="313" spans="15:21">
      <c r="O313" s="62"/>
      <c r="P313" s="62"/>
      <c r="Q313" s="62"/>
      <c r="R313" s="62"/>
      <c r="S313" s="62"/>
      <c r="T313" s="15"/>
      <c r="U313" s="307"/>
    </row>
    <row r="314" spans="15:21">
      <c r="O314" s="62"/>
      <c r="P314" s="62"/>
      <c r="Q314" s="62"/>
      <c r="R314" s="62"/>
      <c r="S314" s="62"/>
      <c r="T314" s="15"/>
      <c r="U314" s="307"/>
    </row>
    <row r="315" spans="15:21">
      <c r="O315" s="62"/>
      <c r="P315" s="62"/>
      <c r="Q315" s="62"/>
      <c r="R315" s="62"/>
      <c r="S315" s="62"/>
      <c r="T315" s="15"/>
      <c r="U315" s="307"/>
    </row>
    <row r="316" spans="15:21">
      <c r="O316" s="62"/>
      <c r="P316" s="62"/>
      <c r="Q316" s="62"/>
      <c r="R316" s="62"/>
      <c r="S316" s="62"/>
      <c r="T316" s="15"/>
      <c r="U316" s="307"/>
    </row>
    <row r="317" spans="15:21">
      <c r="O317" s="62"/>
      <c r="P317" s="62"/>
      <c r="Q317" s="62"/>
      <c r="R317" s="62"/>
      <c r="S317" s="62"/>
      <c r="T317" s="15"/>
      <c r="U317" s="307"/>
    </row>
    <row r="318" spans="15:21">
      <c r="O318" s="62"/>
      <c r="P318" s="62"/>
      <c r="Q318" s="62"/>
      <c r="R318" s="62"/>
      <c r="S318" s="62"/>
      <c r="T318" s="15"/>
      <c r="U318" s="307"/>
    </row>
    <row r="319" spans="15:21">
      <c r="O319" s="62"/>
      <c r="P319" s="62"/>
      <c r="Q319" s="62"/>
      <c r="R319" s="62"/>
      <c r="S319" s="62"/>
      <c r="T319" s="15"/>
      <c r="U319" s="307"/>
    </row>
    <row r="320" spans="15:21">
      <c r="O320" s="62"/>
      <c r="P320" s="62"/>
      <c r="Q320" s="62"/>
      <c r="R320" s="62"/>
      <c r="S320" s="62"/>
      <c r="T320" s="15"/>
      <c r="U320" s="307"/>
    </row>
    <row r="321" spans="15:21">
      <c r="O321" s="62"/>
      <c r="P321" s="62"/>
      <c r="Q321" s="62"/>
      <c r="R321" s="62"/>
      <c r="S321" s="62"/>
      <c r="T321" s="15"/>
      <c r="U321" s="307"/>
    </row>
    <row r="322" spans="15:21">
      <c r="O322" s="62"/>
      <c r="P322" s="62"/>
      <c r="Q322" s="62"/>
      <c r="R322" s="62"/>
      <c r="S322" s="62"/>
      <c r="T322" s="15"/>
      <c r="U322" s="307"/>
    </row>
    <row r="323" spans="15:21">
      <c r="O323" s="62"/>
      <c r="P323" s="62"/>
      <c r="Q323" s="62"/>
      <c r="R323" s="62"/>
      <c r="S323" s="62"/>
      <c r="T323" s="15"/>
      <c r="U323" s="307"/>
    </row>
    <row r="324" spans="15:21">
      <c r="O324" s="62"/>
      <c r="P324" s="62"/>
      <c r="Q324" s="62"/>
      <c r="R324" s="62"/>
      <c r="S324" s="62"/>
      <c r="T324" s="15"/>
      <c r="U324" s="307"/>
    </row>
    <row r="325" spans="15:21">
      <c r="O325" s="62"/>
      <c r="P325" s="62"/>
      <c r="Q325" s="62"/>
      <c r="R325" s="62"/>
      <c r="S325" s="62"/>
      <c r="T325" s="15"/>
      <c r="U325" s="307"/>
    </row>
    <row r="326" spans="15:21">
      <c r="O326" s="62"/>
      <c r="P326" s="62"/>
      <c r="Q326" s="62"/>
      <c r="R326" s="62"/>
      <c r="S326" s="62"/>
      <c r="T326" s="15"/>
      <c r="U326" s="307"/>
    </row>
    <row r="327" spans="15:21">
      <c r="O327" s="62"/>
      <c r="P327" s="62"/>
      <c r="Q327" s="62"/>
      <c r="R327" s="62"/>
      <c r="S327" s="62"/>
      <c r="T327" s="15"/>
      <c r="U327" s="307"/>
    </row>
    <row r="328" spans="15:21">
      <c r="O328" s="62"/>
      <c r="P328" s="62"/>
      <c r="Q328" s="62"/>
      <c r="R328" s="62"/>
      <c r="S328" s="62"/>
      <c r="T328" s="15"/>
      <c r="U328" s="307"/>
    </row>
    <row r="329" spans="15:21">
      <c r="O329" s="62"/>
      <c r="P329" s="62"/>
      <c r="Q329" s="62"/>
      <c r="R329" s="62"/>
      <c r="S329" s="62"/>
      <c r="T329" s="15"/>
      <c r="U329" s="307"/>
    </row>
    <row r="330" spans="15:21">
      <c r="O330" s="62"/>
      <c r="P330" s="62"/>
      <c r="Q330" s="62"/>
      <c r="R330" s="62"/>
      <c r="S330" s="62"/>
      <c r="T330" s="15"/>
      <c r="U330" s="307"/>
    </row>
    <row r="331" spans="15:21">
      <c r="O331" s="62"/>
      <c r="P331" s="62"/>
      <c r="Q331" s="62"/>
      <c r="R331" s="62"/>
      <c r="S331" s="62"/>
      <c r="T331" s="15"/>
      <c r="U331" s="307"/>
    </row>
    <row r="332" spans="15:21">
      <c r="O332" s="62"/>
      <c r="P332" s="62"/>
      <c r="Q332" s="62"/>
      <c r="R332" s="62"/>
      <c r="S332" s="62"/>
      <c r="T332" s="15"/>
      <c r="U332" s="307"/>
    </row>
    <row r="333" spans="15:21">
      <c r="O333" s="62"/>
      <c r="P333" s="62"/>
      <c r="Q333" s="62"/>
      <c r="R333" s="62"/>
      <c r="S333" s="62"/>
      <c r="T333" s="15"/>
      <c r="U333" s="307"/>
    </row>
    <row r="334" spans="15:21">
      <c r="O334" s="62"/>
      <c r="P334" s="62"/>
      <c r="Q334" s="62"/>
      <c r="R334" s="62"/>
      <c r="S334" s="62"/>
      <c r="T334" s="15"/>
      <c r="U334" s="307"/>
    </row>
    <row r="335" spans="15:21">
      <c r="O335" s="62"/>
      <c r="P335" s="62"/>
      <c r="Q335" s="62"/>
      <c r="R335" s="62"/>
      <c r="S335" s="62"/>
      <c r="T335" s="15"/>
      <c r="U335" s="307"/>
    </row>
    <row r="336" spans="15:21">
      <c r="O336" s="62"/>
      <c r="P336" s="62"/>
      <c r="Q336" s="62"/>
      <c r="R336" s="62"/>
      <c r="S336" s="62"/>
      <c r="T336" s="15"/>
      <c r="U336" s="307"/>
    </row>
    <row r="337" spans="15:21">
      <c r="O337" s="62"/>
      <c r="P337" s="62"/>
      <c r="Q337" s="62"/>
      <c r="R337" s="62"/>
      <c r="S337" s="62"/>
      <c r="T337" s="15"/>
      <c r="U337" s="307"/>
    </row>
    <row r="338" spans="15:21">
      <c r="O338" s="62"/>
      <c r="P338" s="62"/>
      <c r="Q338" s="62"/>
      <c r="R338" s="62"/>
      <c r="S338" s="62"/>
      <c r="T338" s="15"/>
      <c r="U338" s="307"/>
    </row>
    <row r="339" spans="15:21">
      <c r="O339" s="62"/>
      <c r="P339" s="62"/>
      <c r="Q339" s="62"/>
      <c r="R339" s="62"/>
      <c r="S339" s="62"/>
      <c r="T339" s="15"/>
      <c r="U339" s="307"/>
    </row>
    <row r="340" spans="15:21">
      <c r="O340" s="62"/>
      <c r="P340" s="62"/>
      <c r="Q340" s="62"/>
      <c r="R340" s="62"/>
      <c r="S340" s="62"/>
      <c r="T340" s="15"/>
      <c r="U340" s="307"/>
    </row>
    <row r="341" spans="15:21">
      <c r="O341" s="62"/>
      <c r="P341" s="62"/>
      <c r="Q341" s="62"/>
      <c r="R341" s="62"/>
      <c r="S341" s="62"/>
      <c r="T341" s="15"/>
      <c r="U341" s="307"/>
    </row>
    <row r="342" spans="15:21">
      <c r="O342" s="62"/>
      <c r="P342" s="62"/>
      <c r="Q342" s="62"/>
      <c r="R342" s="62"/>
      <c r="S342" s="62"/>
      <c r="T342" s="15"/>
      <c r="U342" s="307"/>
    </row>
    <row r="343" spans="15:21">
      <c r="O343" s="62"/>
      <c r="P343" s="62"/>
      <c r="Q343" s="62"/>
      <c r="R343" s="62"/>
      <c r="S343" s="62"/>
      <c r="T343" s="15"/>
      <c r="U343" s="307"/>
    </row>
    <row r="344" spans="15:21">
      <c r="O344" s="62"/>
      <c r="P344" s="62"/>
      <c r="Q344" s="62"/>
      <c r="R344" s="62"/>
      <c r="S344" s="62"/>
      <c r="T344" s="15"/>
      <c r="U344" s="307"/>
    </row>
    <row r="345" spans="15:21">
      <c r="O345" s="62"/>
      <c r="P345" s="62"/>
      <c r="Q345" s="62"/>
      <c r="R345" s="62"/>
      <c r="S345" s="62"/>
      <c r="T345" s="15"/>
      <c r="U345" s="307"/>
    </row>
    <row r="346" spans="15:21">
      <c r="O346" s="62"/>
      <c r="P346" s="62"/>
      <c r="Q346" s="62"/>
      <c r="R346" s="62"/>
      <c r="S346" s="62"/>
      <c r="T346" s="15"/>
      <c r="U346" s="307"/>
    </row>
    <row r="347" spans="15:21">
      <c r="O347" s="62"/>
      <c r="P347" s="62"/>
      <c r="Q347" s="62"/>
      <c r="R347" s="62"/>
      <c r="S347" s="62"/>
      <c r="T347" s="15"/>
      <c r="U347" s="307"/>
    </row>
    <row r="348" spans="15:21">
      <c r="O348" s="62"/>
      <c r="P348" s="62"/>
      <c r="Q348" s="62"/>
      <c r="R348" s="62"/>
      <c r="S348" s="62"/>
      <c r="T348" s="15"/>
      <c r="U348" s="307"/>
    </row>
    <row r="349" spans="15:21">
      <c r="O349" s="62"/>
      <c r="P349" s="62"/>
      <c r="Q349" s="62"/>
      <c r="R349" s="62"/>
      <c r="S349" s="62"/>
      <c r="T349" s="15"/>
      <c r="U349" s="307"/>
    </row>
    <row r="350" spans="15:21">
      <c r="O350" s="62"/>
      <c r="P350" s="62"/>
      <c r="Q350" s="62"/>
      <c r="R350" s="62"/>
      <c r="S350" s="62"/>
      <c r="T350" s="15"/>
      <c r="U350" s="307"/>
    </row>
    <row r="351" spans="15:21">
      <c r="O351" s="62"/>
      <c r="P351" s="62"/>
      <c r="Q351" s="62"/>
      <c r="R351" s="62"/>
      <c r="S351" s="62"/>
      <c r="T351" s="15"/>
      <c r="U351" s="307"/>
    </row>
    <row r="352" spans="15:21">
      <c r="O352" s="62"/>
      <c r="P352" s="62"/>
      <c r="Q352" s="62"/>
      <c r="R352" s="62"/>
      <c r="S352" s="62"/>
      <c r="T352" s="15"/>
      <c r="U352" s="307"/>
    </row>
    <row r="353" spans="15:21">
      <c r="O353" s="62"/>
      <c r="P353" s="62"/>
      <c r="Q353" s="62"/>
      <c r="R353" s="62"/>
      <c r="S353" s="62"/>
      <c r="T353" s="15"/>
      <c r="U353" s="307"/>
    </row>
    <row r="354" spans="15:21">
      <c r="O354" s="62"/>
      <c r="P354" s="62"/>
      <c r="Q354" s="62"/>
      <c r="R354" s="62"/>
      <c r="S354" s="62"/>
      <c r="T354" s="15"/>
      <c r="U354" s="307"/>
    </row>
    <row r="355" spans="15:21">
      <c r="O355" s="62"/>
      <c r="P355" s="62"/>
      <c r="Q355" s="62"/>
      <c r="R355" s="62"/>
      <c r="S355" s="62"/>
      <c r="T355" s="15"/>
      <c r="U355" s="307"/>
    </row>
    <row r="356" spans="15:21">
      <c r="O356" s="62"/>
      <c r="P356" s="62"/>
      <c r="Q356" s="62"/>
      <c r="R356" s="62"/>
      <c r="S356" s="62"/>
      <c r="T356" s="15"/>
      <c r="U356" s="307"/>
    </row>
    <row r="357" spans="15:21">
      <c r="O357" s="62"/>
      <c r="P357" s="62"/>
      <c r="Q357" s="62"/>
      <c r="R357" s="62"/>
      <c r="S357" s="62"/>
      <c r="T357" s="15"/>
      <c r="U357" s="307"/>
    </row>
    <row r="358" spans="15:21">
      <c r="O358" s="62"/>
      <c r="P358" s="62"/>
      <c r="Q358" s="62"/>
      <c r="R358" s="62"/>
      <c r="S358" s="62"/>
      <c r="T358" s="15"/>
      <c r="U358" s="307"/>
    </row>
    <row r="359" spans="15:21">
      <c r="O359" s="62"/>
      <c r="P359" s="62"/>
      <c r="Q359" s="62"/>
      <c r="R359" s="62"/>
      <c r="S359" s="62"/>
      <c r="T359" s="15"/>
      <c r="U359" s="307"/>
    </row>
    <row r="360" spans="15:21">
      <c r="O360" s="62"/>
      <c r="P360" s="62"/>
      <c r="Q360" s="62"/>
      <c r="R360" s="62"/>
      <c r="S360" s="62"/>
      <c r="T360" s="15"/>
      <c r="U360" s="307"/>
    </row>
    <row r="361" spans="15:21">
      <c r="O361" s="62"/>
      <c r="P361" s="62"/>
      <c r="Q361" s="62"/>
      <c r="R361" s="62"/>
      <c r="S361" s="62"/>
      <c r="T361" s="15"/>
      <c r="U361" s="307"/>
    </row>
    <row r="362" spans="15:21">
      <c r="O362" s="62"/>
      <c r="P362" s="62"/>
      <c r="Q362" s="62"/>
      <c r="R362" s="62"/>
      <c r="S362" s="62"/>
      <c r="T362" s="15"/>
      <c r="U362" s="307"/>
    </row>
    <row r="363" spans="15:21">
      <c r="O363" s="62"/>
      <c r="P363" s="62"/>
      <c r="Q363" s="62"/>
      <c r="R363" s="62"/>
      <c r="S363" s="62"/>
      <c r="T363" s="15"/>
      <c r="U363" s="307"/>
    </row>
    <row r="364" spans="15:21">
      <c r="O364" s="62"/>
      <c r="P364" s="62"/>
      <c r="Q364" s="62"/>
      <c r="R364" s="62"/>
      <c r="S364" s="62"/>
      <c r="T364" s="15"/>
      <c r="U364" s="307"/>
    </row>
    <row r="365" spans="15:21">
      <c r="O365" s="62"/>
      <c r="P365" s="62"/>
      <c r="Q365" s="62"/>
      <c r="R365" s="62"/>
      <c r="S365" s="62"/>
      <c r="T365" s="15"/>
      <c r="U365" s="307"/>
    </row>
    <row r="366" spans="15:21">
      <c r="O366" s="62"/>
      <c r="P366" s="62"/>
      <c r="Q366" s="62"/>
      <c r="R366" s="62"/>
      <c r="S366" s="62"/>
      <c r="T366" s="15"/>
      <c r="U366" s="307"/>
    </row>
    <row r="367" spans="15:21">
      <c r="O367" s="62"/>
      <c r="P367" s="62"/>
      <c r="Q367" s="62"/>
      <c r="R367" s="62"/>
      <c r="S367" s="62"/>
      <c r="T367" s="15"/>
      <c r="U367" s="307"/>
    </row>
    <row r="368" spans="15:21">
      <c r="O368" s="62"/>
      <c r="P368" s="62"/>
      <c r="Q368" s="62"/>
      <c r="R368" s="62"/>
      <c r="S368" s="62"/>
      <c r="T368" s="15"/>
      <c r="U368" s="307"/>
    </row>
    <row r="369" spans="15:21">
      <c r="O369" s="62"/>
      <c r="P369" s="62"/>
      <c r="Q369" s="62"/>
      <c r="R369" s="62"/>
      <c r="S369" s="62"/>
      <c r="T369" s="15"/>
      <c r="U369" s="307"/>
    </row>
    <row r="370" spans="15:21">
      <c r="O370" s="62"/>
      <c r="P370" s="62"/>
      <c r="Q370" s="62"/>
      <c r="R370" s="62"/>
      <c r="S370" s="62"/>
      <c r="T370" s="15"/>
      <c r="U370" s="307"/>
    </row>
    <row r="371" spans="15:21">
      <c r="O371" s="62"/>
      <c r="P371" s="62"/>
      <c r="Q371" s="62"/>
      <c r="R371" s="62"/>
      <c r="S371" s="62"/>
      <c r="T371" s="15"/>
      <c r="U371" s="307"/>
    </row>
    <row r="372" spans="15:21">
      <c r="O372" s="62"/>
      <c r="P372" s="62"/>
      <c r="Q372" s="62"/>
      <c r="T372" s="15"/>
      <c r="U372" s="307"/>
    </row>
    <row r="373" spans="15:21">
      <c r="O373" s="62"/>
      <c r="P373" s="62"/>
      <c r="Q373" s="62"/>
      <c r="T373" s="15"/>
      <c r="U373" s="307"/>
    </row>
    <row r="374" spans="15:21">
      <c r="O374" s="62"/>
      <c r="P374" s="62"/>
      <c r="Q374" s="62"/>
      <c r="T374" s="15"/>
      <c r="U374" s="307"/>
    </row>
    <row r="375" spans="15:21">
      <c r="O375" s="62"/>
      <c r="P375" s="62"/>
      <c r="Q375" s="62"/>
      <c r="T375" s="15"/>
      <c r="U375" s="307"/>
    </row>
    <row r="376" spans="15:21">
      <c r="O376" s="62"/>
      <c r="P376" s="62"/>
      <c r="Q376" s="62"/>
      <c r="T376" s="15"/>
      <c r="U376" s="307"/>
    </row>
    <row r="377" spans="15:21">
      <c r="O377" s="62"/>
      <c r="P377" s="62"/>
      <c r="Q377" s="62"/>
      <c r="T377" s="15"/>
      <c r="U377" s="307"/>
    </row>
    <row r="378" spans="15:21">
      <c r="O378" s="62"/>
      <c r="P378" s="62"/>
      <c r="Q378" s="62"/>
      <c r="T378" s="15"/>
      <c r="U378" s="307"/>
    </row>
    <row r="379" spans="15:21">
      <c r="O379" s="62"/>
      <c r="P379" s="62"/>
      <c r="Q379" s="62"/>
      <c r="T379" s="15"/>
      <c r="U379" s="307"/>
    </row>
    <row r="380" spans="15:21">
      <c r="O380" s="62"/>
      <c r="P380" s="62"/>
      <c r="Q380" s="62"/>
      <c r="T380" s="15"/>
      <c r="U380" s="307"/>
    </row>
    <row r="381" spans="15:21">
      <c r="O381" s="62"/>
      <c r="P381" s="62"/>
      <c r="Q381" s="62"/>
      <c r="T381" s="15"/>
      <c r="U381" s="307"/>
    </row>
    <row r="382" spans="15:21">
      <c r="O382" s="62"/>
      <c r="P382" s="62"/>
      <c r="Q382" s="62"/>
      <c r="T382" s="15"/>
      <c r="U382" s="307"/>
    </row>
    <row r="383" spans="15:21">
      <c r="O383" s="62"/>
      <c r="P383" s="62"/>
      <c r="Q383" s="62"/>
      <c r="T383" s="15"/>
      <c r="U383" s="307"/>
    </row>
    <row r="384" spans="15:21">
      <c r="O384" s="62"/>
      <c r="P384" s="62"/>
      <c r="Q384" s="62"/>
      <c r="T384" s="15"/>
      <c r="U384" s="307"/>
    </row>
    <row r="385" spans="15:21">
      <c r="O385" s="62"/>
      <c r="P385" s="62"/>
      <c r="Q385" s="62"/>
      <c r="T385" s="15"/>
      <c r="U385" s="307"/>
    </row>
    <row r="386" spans="15:21">
      <c r="O386" s="62"/>
      <c r="P386" s="62"/>
      <c r="Q386" s="62"/>
      <c r="T386" s="15"/>
      <c r="U386" s="307"/>
    </row>
    <row r="387" spans="15:21">
      <c r="O387" s="62"/>
      <c r="P387" s="62"/>
      <c r="Q387" s="62"/>
      <c r="T387" s="15"/>
      <c r="U387" s="307"/>
    </row>
    <row r="388" spans="15:21">
      <c r="O388" s="62"/>
      <c r="P388" s="62"/>
      <c r="Q388" s="62"/>
      <c r="T388" s="15"/>
      <c r="U388" s="307"/>
    </row>
  </sheetData>
  <customSheetViews>
    <customSheetView guid="{C4CBAFC7-E4C7-4779-9675-00C7AB59DBD8}" scale="80" showPageBreaks="1" printArea="1" view="pageBreakPreview">
      <selection activeCell="A8" sqref="A8"/>
      <rowBreaks count="5" manualBreakCount="5">
        <brk id="29" max="23" man="1"/>
        <brk id="66" max="23" man="1"/>
        <brk id="115" max="18" man="1"/>
        <brk id="119" max="16383" man="1"/>
        <brk id="159" max="16383" man="1"/>
      </rowBreaks>
      <colBreaks count="1" manualBreakCount="1">
        <brk id="24" max="109" man="1"/>
      </colBreaks>
      <pageMargins left="0.19685039370078741" right="0.19685039370078741" top="0.74803149606299213" bottom="0.19685039370078741" header="0.31496062992125984" footer="0.31496062992125984"/>
      <pageSetup paperSize="9" scale="45" orientation="landscape" r:id="rId1"/>
    </customSheetView>
    <customSheetView guid="{EBDE85E0-4290-4D92-A4B4-482D374D6E6C}" scale="80" showPageBreaks="1" printArea="1" view="pageBreakPreview">
      <pane xSplit="1" ySplit="5" topLeftCell="B6" activePane="bottomRight" state="frozen"/>
      <selection pane="bottomRight" activeCell="L17" sqref="L17"/>
      <rowBreaks count="5" manualBreakCount="5">
        <brk id="29" max="16383" man="1"/>
        <brk id="66" max="16383" man="1"/>
        <brk id="116" max="18" man="1"/>
        <brk id="120" max="16383" man="1"/>
        <brk id="160" max="16383" man="1"/>
      </rowBreaks>
      <colBreaks count="1" manualBreakCount="1">
        <brk id="24" max="109" man="1"/>
      </colBreaks>
      <pageMargins left="0.19685039370078741" right="0.19685039370078741" top="0.74803149606299213" bottom="0.19685039370078741" header="0.31496062992125984" footer="0.31496062992125984"/>
      <pageSetup paperSize="9" scale="45" orientation="landscape" r:id="rId2"/>
    </customSheetView>
    <customSheetView guid="{C2AAAA0D-0D94-45CF-B0AC-78064E959570}" scale="70" showPageBreaks="1" view="pageBreakPreview">
      <pane xSplit="1" ySplit="5" topLeftCell="D6" activePane="bottomRight" state="frozen"/>
      <selection pane="bottomRight"/>
      <rowBreaks count="6" manualBreakCount="6">
        <brk id="27" max="16383" man="1"/>
        <brk id="64" max="16383" man="1"/>
        <brk id="101" max="16383" man="1"/>
        <brk id="114" max="18" man="1"/>
        <brk id="118" max="16383" man="1"/>
        <brk id="158" max="16383" man="1"/>
      </rowBreaks>
      <pageMargins left="0.70866141732283472" right="0.70866141732283472" top="0.74803149606299213" bottom="0.74803149606299213" header="0.31496062992125984" footer="0.31496062992125984"/>
      <pageSetup paperSize="9" scale="51" orientation="landscape" r:id="rId3"/>
    </customSheetView>
    <customSheetView guid="{AF959D09-484B-41BD-900C-5730B3E85FA4}" scale="70" showPageBreaks="1" view="pageBreakPreview">
      <pane xSplit="1" ySplit="5" topLeftCell="B44" activePane="bottomRight" state="frozen"/>
      <selection pane="bottomRight" activeCell="J71" sqref="J71"/>
      <rowBreaks count="6" manualBreakCount="6">
        <brk id="28" max="16383" man="1"/>
        <brk id="65" max="16383" man="1"/>
        <brk id="102" max="16383" man="1"/>
        <brk id="115" max="18" man="1"/>
        <brk id="119" max="16383" man="1"/>
        <brk id="159" max="16383" man="1"/>
      </rowBreaks>
      <pageMargins left="0.70866141732283472" right="0.70866141732283472" top="0.74803149606299213" bottom="0.74803149606299213" header="0.31496062992125984" footer="0.31496062992125984"/>
      <pageSetup paperSize="9" scale="50" orientation="landscape" r:id="rId4"/>
    </customSheetView>
    <customSheetView guid="{B5060F6C-76A6-4BF0-AF90-5F436356B33A}" scale="70" showPageBreaks="1" view="pageBreakPreview">
      <pane xSplit="1" ySplit="5" topLeftCell="B44" activePane="bottomRight" state="frozen"/>
      <selection pane="bottomRight" activeCell="R76" sqref="R76"/>
      <rowBreaks count="6" manualBreakCount="6">
        <brk id="28" max="16383" man="1"/>
        <brk id="65" max="16383" man="1"/>
        <brk id="102" max="16383" man="1"/>
        <brk id="115" max="18" man="1"/>
        <brk id="119" max="16383" man="1"/>
        <brk id="159" max="16383" man="1"/>
      </rowBreaks>
      <pageMargins left="0.70866141732283472" right="0.70866141732283472" top="0.74803149606299213" bottom="0.74803149606299213" header="0.31496062992125984" footer="0.31496062992125984"/>
      <pageSetup paperSize="9" scale="50" orientation="landscape" r:id="rId5"/>
    </customSheetView>
    <customSheetView guid="{02FEC852-FD0B-4FE9-A939-0CE060BE5308}" scale="70" showPageBreaks="1" view="pageBreakPreview">
      <pane xSplit="1" ySplit="5" topLeftCell="B9" activePane="bottomRight" state="frozen"/>
      <selection pane="bottomRight" activeCell="T31" sqref="T31"/>
      <rowBreaks count="5" manualBreakCount="5">
        <brk id="33" max="16383" man="1"/>
        <brk id="66" max="18" man="1"/>
        <brk id="71" max="16383" man="1"/>
        <brk id="105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6"/>
    </customSheetView>
    <customSheetView guid="{8019572E-60A0-4BB8-8D4F-82D5BDA4551A}" scale="80" showPageBreaks="1" printArea="1" view="pageBreakPreview">
      <pane xSplit="1" ySplit="5" topLeftCell="B6" activePane="bottomRight" state="frozen"/>
      <selection pane="bottomRight" activeCell="L17" sqref="L17"/>
      <rowBreaks count="5" manualBreakCount="5">
        <brk id="29" max="16383" man="1"/>
        <brk id="66" max="16383" man="1"/>
        <brk id="116" max="18" man="1"/>
        <brk id="120" max="16383" man="1"/>
        <brk id="160" max="16383" man="1"/>
      </rowBreaks>
      <colBreaks count="1" manualBreakCount="1">
        <brk id="24" max="109" man="1"/>
      </colBreaks>
      <pageMargins left="0.19685039370078741" right="0.19685039370078741" top="0.74803149606299213" bottom="0.19685039370078741" header="0.31496062992125984" footer="0.31496062992125984"/>
      <pageSetup paperSize="9" scale="45" orientation="landscape" r:id="rId7"/>
    </customSheetView>
    <customSheetView guid="{300A5418-7438-410D-B786-C90189A4BAAD}" scale="70" showPageBreaks="1" view="pageBreakPreview">
      <pane xSplit="1" ySplit="5" topLeftCell="B27" activePane="bottomRight" state="frozen"/>
      <selection pane="bottomRight"/>
      <rowBreaks count="6" manualBreakCount="6">
        <brk id="28" max="16383" man="1"/>
        <brk id="65" max="16383" man="1"/>
        <brk id="102" max="16383" man="1"/>
        <brk id="115" max="18" man="1"/>
        <brk id="119" max="16383" man="1"/>
        <brk id="159" max="16383" man="1"/>
      </rowBreaks>
      <pageMargins left="0.70866141732283472" right="0.70866141732283472" top="0.74803149606299213" bottom="0.74803149606299213" header="0.31496062992125984" footer="0.31496062992125984"/>
      <pageSetup paperSize="9" scale="50" orientation="landscape" r:id="rId8"/>
    </customSheetView>
    <customSheetView guid="{0604D79F-C021-4AC9-A757-43ADF7E5E32F}" scale="70" showPageBreaks="1" view="pageBreakPreview">
      <pane xSplit="1" ySplit="5" topLeftCell="B44" activePane="bottomRight" state="frozen"/>
      <selection pane="bottomRight" activeCell="R76" sqref="R76"/>
      <rowBreaks count="6" manualBreakCount="6">
        <brk id="28" max="16383" man="1"/>
        <brk id="65" max="16383" man="1"/>
        <brk id="102" max="16383" man="1"/>
        <brk id="115" max="18" man="1"/>
        <brk id="119" max="16383" man="1"/>
        <brk id="159" max="16383" man="1"/>
      </rowBreaks>
      <pageMargins left="0.70866141732283472" right="0.70866141732283472" top="0.74803149606299213" bottom="0.74803149606299213" header="0.31496062992125984" footer="0.31496062992125984"/>
      <pageSetup paperSize="9" scale="50" orientation="landscape" r:id="rId9"/>
    </customSheetView>
    <customSheetView guid="{EE3C323B-73A4-4E90-B90F-529E43957025}" scale="80" showPageBreaks="1" view="pageBreakPreview">
      <pane xSplit="1" ySplit="5" topLeftCell="B84" activePane="bottomRight" state="frozen"/>
      <selection pane="bottomRight" activeCell="A94" sqref="A94"/>
      <rowBreaks count="3" manualBreakCount="3">
        <brk id="29" max="20" man="1"/>
        <brk id="65" max="20" man="1"/>
        <brk id="103" max="20" man="1"/>
      </rowBreaks>
      <pageMargins left="0.31496062992125984" right="0.11811023622047245" top="0.74803149606299213" bottom="0.55118110236220474" header="0.31496062992125984" footer="0.31496062992125984"/>
      <pageSetup paperSize="9" scale="54" orientation="landscape" r:id="rId10"/>
    </customSheetView>
    <customSheetView guid="{5C46CD7A-22A8-4CDE-ADD8-592F72B43C91}" scale="70" showPageBreaks="1" view="pageBreakPreview">
      <pane xSplit="1" ySplit="5" topLeftCell="B44" activePane="bottomRight" state="frozen"/>
      <selection pane="bottomRight" activeCell="R76" sqref="R76"/>
      <rowBreaks count="6" manualBreakCount="6">
        <brk id="28" max="16383" man="1"/>
        <brk id="65" max="16383" man="1"/>
        <brk id="102" max="16383" man="1"/>
        <brk id="115" max="18" man="1"/>
        <brk id="119" max="16383" man="1"/>
        <brk id="159" max="16383" man="1"/>
      </rowBreaks>
      <pageMargins left="0.70866141732283472" right="0.70866141732283472" top="0.74803149606299213" bottom="0.74803149606299213" header="0.31496062992125984" footer="0.31496062992125984"/>
      <pageSetup paperSize="9" scale="50" orientation="landscape" r:id="rId11"/>
    </customSheetView>
    <customSheetView guid="{B0AB03E6-B1AD-4C70-A8FF-FE3310BF1A8C}" scale="70" showPageBreaks="1" view="pageBreakPreview">
      <pane xSplit="1" ySplit="5" topLeftCell="E6" activePane="bottomRight" state="frozen"/>
      <selection pane="bottomRight"/>
      <rowBreaks count="4" manualBreakCount="4">
        <brk id="28" max="16383" man="1"/>
        <brk id="65" max="16383" man="1"/>
        <brk id="112" max="21" man="1"/>
        <brk id="153" max="16383" man="1"/>
      </rowBreaks>
      <pageMargins left="0.70866141732283472" right="0.70866141732283472" top="0.74803149606299213" bottom="0.74803149606299213" header="0.31496062992125984" footer="0.31496062992125984"/>
      <pageSetup paperSize="9" scale="41" orientation="landscape" r:id="rId12"/>
    </customSheetView>
    <customSheetView guid="{432E6A36-2E0F-4CCD-B415-5F964CA56A5E}" scale="70" showPageBreaks="1" view="pageBreakPreview">
      <pane xSplit="1" ySplit="5" topLeftCell="D6" activePane="bottomRight" state="frozen"/>
      <selection pane="bottomRight"/>
      <rowBreaks count="6" manualBreakCount="6">
        <brk id="27" max="16383" man="1"/>
        <brk id="64" max="16383" man="1"/>
        <brk id="101" max="16383" man="1"/>
        <brk id="114" max="18" man="1"/>
        <brk id="118" max="16383" man="1"/>
        <brk id="158" max="16383" man="1"/>
      </rowBreaks>
      <pageMargins left="0.70866141732283472" right="0.70866141732283472" top="0.74803149606299213" bottom="0.74803149606299213" header="0.31496062992125984" footer="0.31496062992125984"/>
      <pageSetup paperSize="9" scale="51" orientation="landscape" r:id="rId13"/>
    </customSheetView>
    <customSheetView guid="{A61738A0-376D-497E-BB5F-124F0A269236}" scale="80" showPageBreaks="1" printArea="1" view="pageBreakPreview">
      <pane xSplit="1" ySplit="5" topLeftCell="B6" activePane="bottomRight" state="frozen"/>
      <selection pane="bottomRight" activeCell="B6" sqref="B6"/>
      <rowBreaks count="3" manualBreakCount="3">
        <brk id="28" max="19" man="1"/>
        <brk id="64" max="19" man="1"/>
        <brk id="101" max="19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14"/>
    </customSheetView>
    <customSheetView guid="{4E5C65BD-EA97-48AA-8DA6-4A1BE3FCE209}" scale="70" showPageBreaks="1" view="pageBreakPreview">
      <pane xSplit="1" ySplit="5" topLeftCell="B9" activePane="bottomRight" state="frozen"/>
      <selection pane="bottomRight" activeCell="T31" sqref="T31"/>
      <rowBreaks count="4" manualBreakCount="4">
        <brk id="33" max="16383" man="1"/>
        <brk id="66" max="18" man="1"/>
        <brk id="71" max="16383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15"/>
    </customSheetView>
    <customSheetView guid="{3B1C8501-B2CC-417B-9AE4-90F02CAD4561}" scale="70" showPageBreaks="1" view="pageBreakPreview">
      <pane xSplit="1" ySplit="5" topLeftCell="B6" activePane="bottomRight" state="frozen"/>
      <selection pane="bottomRight" activeCell="H72" sqref="H72"/>
      <rowBreaks count="3" manualBreakCount="3">
        <brk id="28" max="16383" man="1"/>
        <brk id="64" max="16383" man="1"/>
        <brk id="96" max="16383" man="1"/>
      </rowBreaks>
      <pageMargins left="0.70866141732283472" right="0.70866141732283472" top="0.74803149606299213" bottom="0.74803149606299213" header="0.31496062992125984" footer="0.31496062992125984"/>
      <pageSetup paperSize="9" scale="52" orientation="landscape" r:id="rId16"/>
    </customSheetView>
    <customSheetView guid="{18AD06B8-1F3F-41AD-9927-7201993F8465}" scale="70" showPageBreaks="1" view="pageBreakPreview">
      <pane xSplit="1" ySplit="5" topLeftCell="B87" activePane="bottomRight" state="frozen"/>
      <selection pane="bottomRight"/>
      <rowBreaks count="6" manualBreakCount="6">
        <brk id="33" max="16383" man="1"/>
        <brk id="66" max="18" man="1"/>
        <brk id="71" max="16383" man="1"/>
        <brk id="106" max="19" man="1"/>
        <brk id="107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17"/>
    </customSheetView>
    <customSheetView guid="{BD600EEC-470D-45D8-895C-D3F8574E665C}" scale="70" showPageBreaks="1" view="pageBreakPreview">
      <pane xSplit="1" ySplit="5" topLeftCell="B6" activePane="bottomRight" state="frozen"/>
      <selection pane="bottomRight" activeCell="G96" sqref="G96"/>
      <rowBreaks count="3" manualBreakCount="3">
        <brk id="28" max="16383" man="1"/>
        <brk id="64" max="16383" man="1"/>
        <brk id="96" max="16383" man="1"/>
      </rowBreaks>
      <pageMargins left="0.70866141732283472" right="0.70866141732283472" top="0.74803149606299213" bottom="0.74803149606299213" header="0.31496062992125984" footer="0.31496062992125984"/>
      <pageSetup paperSize="9" scale="52" orientation="landscape" r:id="rId18"/>
    </customSheetView>
    <customSheetView guid="{7423AB29-AF91-4980-83F1-590B608E136C}" scale="60" showPageBreaks="1" view="pageBreakPreview">
      <pane xSplit="1" ySplit="5" topLeftCell="B84" activePane="bottomRight" state="frozen"/>
      <selection pane="bottomRight"/>
      <rowBreaks count="8" manualBreakCount="8">
        <brk id="35" max="19" man="1"/>
        <brk id="71" max="16383" man="1"/>
        <brk id="106" max="19" man="1"/>
        <brk id="108" max="19" man="1"/>
        <brk id="168" max="19" man="1"/>
        <brk id="239" max="19" man="1"/>
        <brk id="310" max="19" man="1"/>
        <brk id="381" max="19" man="1"/>
      </rowBreaks>
      <pageMargins left="0.51181102362204722" right="0.31496062992125984" top="0.74803149606299213" bottom="0.55118110236220474" header="0.31496062992125984" footer="0.31496062992125984"/>
      <pageSetup paperSize="9" scale="55" orientation="landscape" r:id="rId19"/>
    </customSheetView>
    <customSheetView guid="{3C754AA2-FEDC-4BDE-BA94-DAE794298935}" scale="60" showPageBreaks="1" view="pageBreakPreview">
      <pane xSplit="1" ySplit="5" topLeftCell="B84" activePane="bottomRight" state="frozen"/>
      <selection pane="bottomRight"/>
      <rowBreaks count="8" manualBreakCount="8">
        <brk id="35" max="19" man="1"/>
        <brk id="71" max="16383" man="1"/>
        <brk id="107" max="19" man="1"/>
        <brk id="108" max="19" man="1"/>
        <brk id="168" max="19" man="1"/>
        <brk id="239" max="19" man="1"/>
        <brk id="310" max="19" man="1"/>
        <brk id="381" max="19" man="1"/>
      </rowBreaks>
      <pageMargins left="0.51181102362204722" right="0.31496062992125984" top="0.74803149606299213" bottom="0.55118110236220474" header="0.31496062992125984" footer="0.31496062992125984"/>
      <pageSetup paperSize="9" scale="55" orientation="landscape" r:id="rId20"/>
    </customSheetView>
    <customSheetView guid="{B3D07137-D65B-499C-8857-DAACE529203D}" scale="70" showPageBreaks="1" view="pageBreakPreview">
      <pane xSplit="1" ySplit="5" topLeftCell="B42" activePane="bottomRight" state="frozen"/>
      <selection pane="bottomRight" activeCell="T54" sqref="T54"/>
      <rowBreaks count="6" manualBreakCount="6">
        <brk id="34" max="18" man="1"/>
        <brk id="65" max="16383" man="1"/>
        <brk id="99" max="18" man="1"/>
        <brk id="114" max="18" man="1"/>
        <brk id="118" max="16383" man="1"/>
        <brk id="158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21"/>
    </customSheetView>
    <customSheetView guid="{41A38B60-77D1-4CC2-8B81-CDBC9152CFAA}" scale="70" showPageBreaks="1" view="pageBreakPreview">
      <pane xSplit="1" ySplit="5" topLeftCell="B87" activePane="bottomRight" state="frozen"/>
      <selection pane="bottomRight"/>
      <rowBreaks count="6" manualBreakCount="6">
        <brk id="33" max="16383" man="1"/>
        <brk id="66" max="18" man="1"/>
        <brk id="71" max="16383" man="1"/>
        <brk id="105" max="19" man="1"/>
        <brk id="107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22"/>
    </customSheetView>
    <customSheetView guid="{72A5B6B8-85BE-4F36-BD39-BE991666272B}" scale="70" showPageBreaks="1" view="pageBreakPreview">
      <pane xSplit="1" ySplit="5" topLeftCell="B87" activePane="bottomRight" state="frozen"/>
      <selection pane="bottomRight"/>
      <rowBreaks count="6" manualBreakCount="6">
        <brk id="33" max="16383" man="1"/>
        <brk id="66" max="18" man="1"/>
        <brk id="71" max="16383" man="1"/>
        <brk id="105" max="19" man="1"/>
        <brk id="107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23"/>
    </customSheetView>
    <customSheetView guid="{E2271904-A186-49F0-BF26-C46FD0B84B0D}" scale="70" showPageBreaks="1" view="pageBreakPreview">
      <pane xSplit="1" ySplit="5" topLeftCell="D6" activePane="bottomRight" state="frozen"/>
      <selection pane="bottomRight" activeCell="U24" sqref="U24"/>
      <rowBreaks count="3" manualBreakCount="3">
        <brk id="29" max="20" man="1"/>
        <brk id="65" max="20" man="1"/>
        <brk id="103" max="20" man="1"/>
      </rowBreaks>
      <pageMargins left="0.31496062992125984" right="0.11811023622047245" top="0.74803149606299213" bottom="0.55118110236220474" header="0.31496062992125984" footer="0.31496062992125984"/>
      <pageSetup paperSize="9" scale="54" orientation="landscape" r:id="rId24"/>
    </customSheetView>
    <customSheetView guid="{7C2D7FB8-433A-4EB3-A37F-E48D196B6C1E}" scale="70" showPageBreaks="1" view="pageBreakPreview">
      <pane xSplit="1" ySplit="5" topLeftCell="B87" activePane="bottomRight" state="frozen"/>
      <selection pane="bottomRight"/>
      <rowBreaks count="6" manualBreakCount="6">
        <brk id="33" max="16383" man="1"/>
        <brk id="66" max="18" man="1"/>
        <brk id="71" max="16383" man="1"/>
        <brk id="105" max="19" man="1"/>
        <brk id="107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25"/>
    </customSheetView>
    <customSheetView guid="{D7A5574E-7F60-42D1-9760-06C3140D72D0}" scale="70" showPageBreaks="1" view="pageBreakPreview">
      <pane xSplit="1" ySplit="5" topLeftCell="B44" activePane="bottomRight" state="frozen"/>
      <selection pane="bottomRight" activeCell="R76" sqref="R76"/>
      <rowBreaks count="6" manualBreakCount="6">
        <brk id="28" max="16383" man="1"/>
        <brk id="65" max="16383" man="1"/>
        <brk id="102" max="16383" man="1"/>
        <brk id="115" max="18" man="1"/>
        <brk id="119" max="16383" man="1"/>
        <brk id="159" max="16383" man="1"/>
      </rowBreaks>
      <pageMargins left="0.70866141732283472" right="0.70866141732283472" top="0.74803149606299213" bottom="0.74803149606299213" header="0.31496062992125984" footer="0.31496062992125984"/>
      <pageSetup paperSize="9" scale="50" orientation="landscape" r:id="rId26"/>
    </customSheetView>
    <customSheetView guid="{E69CF86F-05F2-4752-B527-E85724FE75A1}" showPageBreaks="1" view="pageBreakPreview">
      <pane xSplit="1" ySplit="5" topLeftCell="B6" activePane="bottomRight" state="frozen"/>
      <selection pane="bottomRight" activeCell="B113" sqref="B113"/>
      <rowBreaks count="6" manualBreakCount="6">
        <brk id="28" max="16383" man="1"/>
        <brk id="66" max="16383" man="1"/>
        <brk id="102" max="16383" man="1"/>
        <brk id="115" max="18" man="1"/>
        <brk id="119" max="16383" man="1"/>
        <brk id="159" max="16383" man="1"/>
      </rowBreaks>
      <pageMargins left="0.70866141732283472" right="0.70866141732283472" top="0.74803149606299213" bottom="0.74803149606299213" header="0.31496062992125984" footer="0.31496062992125984"/>
      <pageSetup paperSize="9" scale="45" orientation="landscape" r:id="rId27"/>
    </customSheetView>
    <customSheetView guid="{231D6F6C-5B92-408E-B50E-15FB933CC9CE}" showPageBreaks="1" view="pageBreakPreview">
      <pane xSplit="1" ySplit="5" topLeftCell="K6" activePane="bottomRight" state="frozen"/>
      <selection pane="bottomRight" activeCell="S18" sqref="S18"/>
      <rowBreaks count="6" manualBreakCount="6">
        <brk id="28" max="16383" man="1"/>
        <brk id="65" max="16383" man="1"/>
        <brk id="102" max="16383" man="1"/>
        <brk id="115" max="18" man="1"/>
        <brk id="119" max="16383" man="1"/>
        <brk id="159" max="16383" man="1"/>
      </rowBreaks>
      <pageMargins left="0.70866141732283472" right="0.70866141732283472" top="0.74803149606299213" bottom="0.74803149606299213" header="0.31496062992125984" footer="0.31496062992125984"/>
      <pageSetup paperSize="9" scale="50" orientation="landscape" r:id="rId28"/>
    </customSheetView>
  </customSheetViews>
  <mergeCells count="11">
    <mergeCell ref="A111:H111"/>
    <mergeCell ref="A67:G67"/>
    <mergeCell ref="A68:G68"/>
    <mergeCell ref="A10:W10"/>
    <mergeCell ref="B1:T1"/>
    <mergeCell ref="A12:S12"/>
    <mergeCell ref="A29:T29"/>
    <mergeCell ref="A3:U3"/>
    <mergeCell ref="A31:R31"/>
    <mergeCell ref="A32:R32"/>
    <mergeCell ref="A11:O11"/>
  </mergeCells>
  <hyperlinks>
    <hyperlink ref="A1" location="СОДЕРЖАНИЕ!A1" display="НАЗАД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29"/>
  <rowBreaks count="6" manualBreakCount="6">
    <brk id="28" max="16383" man="1"/>
    <brk id="65" max="16383" man="1"/>
    <brk id="102" max="16383" man="1"/>
    <brk id="115" max="18" man="1"/>
    <brk id="119" max="16383" man="1"/>
    <brk id="15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X110"/>
  <sheetViews>
    <sheetView view="pageBreakPreview" zoomScale="81" zoomScaleNormal="100" zoomScaleSheetLayoutView="12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24" sqref="B24"/>
    </sheetView>
  </sheetViews>
  <sheetFormatPr defaultRowHeight="12.75"/>
  <cols>
    <col min="1" max="1" width="43.85546875" style="62" customWidth="1"/>
    <col min="2" max="2" width="10" style="62" customWidth="1"/>
    <col min="3" max="3" width="10.140625" style="62" customWidth="1"/>
    <col min="4" max="4" width="10.7109375" style="62" customWidth="1"/>
    <col min="5" max="5" width="10" style="62" customWidth="1"/>
    <col min="6" max="6" width="10.140625" style="62" customWidth="1"/>
    <col min="7" max="7" width="10.42578125" customWidth="1"/>
    <col min="8" max="8" width="11" customWidth="1"/>
    <col min="9" max="9" width="10.28515625" customWidth="1"/>
    <col min="10" max="10" width="10.85546875" customWidth="1"/>
    <col min="11" max="11" width="10.7109375" customWidth="1"/>
    <col min="12" max="12" width="10.42578125" customWidth="1"/>
    <col min="13" max="13" width="11.28515625" customWidth="1"/>
    <col min="14" max="14" width="11" customWidth="1"/>
    <col min="15" max="15" width="10.7109375" customWidth="1"/>
    <col min="16" max="16" width="10.85546875" customWidth="1"/>
    <col min="17" max="17" width="11.140625" style="62" customWidth="1"/>
    <col min="18" max="18" width="10.42578125" style="62" customWidth="1"/>
    <col min="19" max="19" width="10" style="62" customWidth="1"/>
    <col min="20" max="20" width="10.140625" customWidth="1"/>
    <col min="21" max="21" width="10.42578125" customWidth="1"/>
    <col min="22" max="22" width="11.140625" customWidth="1"/>
    <col min="23" max="24" width="10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689"/>
      <c r="V1" s="689"/>
    </row>
    <row r="2" spans="1:24"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24" s="62" customFormat="1" ht="16.5" customHeight="1">
      <c r="A3" s="867" t="s">
        <v>948</v>
      </c>
      <c r="B3" s="867"/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Q3" s="867"/>
      <c r="R3" s="867"/>
      <c r="S3" s="867"/>
      <c r="T3" s="867"/>
      <c r="U3" s="867"/>
      <c r="V3" s="867"/>
    </row>
    <row r="4" spans="1:24" ht="18.75" customHeight="1">
      <c r="A4" s="376" t="s">
        <v>0</v>
      </c>
      <c r="B4" s="376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  <c r="S4" s="376">
        <v>2017</v>
      </c>
      <c r="T4" s="376">
        <v>2018</v>
      </c>
      <c r="U4" s="376">
        <v>2019</v>
      </c>
      <c r="V4" s="376">
        <v>2020</v>
      </c>
      <c r="W4" s="376">
        <v>2021</v>
      </c>
      <c r="X4" s="376">
        <v>2022</v>
      </c>
    </row>
    <row r="5" spans="1:24" ht="42" customHeight="1">
      <c r="A5" s="366" t="s">
        <v>1296</v>
      </c>
      <c r="B5" s="391">
        <v>25456.9</v>
      </c>
      <c r="C5" s="391">
        <v>33757.800000000003</v>
      </c>
      <c r="D5" s="367">
        <v>31759.1</v>
      </c>
      <c r="E5" s="391">
        <v>37199.300000000003</v>
      </c>
      <c r="F5" s="367">
        <v>49089.2</v>
      </c>
      <c r="G5" s="392">
        <v>71387.5</v>
      </c>
      <c r="H5" s="392">
        <v>92587.4</v>
      </c>
      <c r="I5" s="392">
        <v>120833.2</v>
      </c>
      <c r="J5" s="393">
        <v>204170.7</v>
      </c>
      <c r="K5" s="393">
        <v>247788.79999999999</v>
      </c>
      <c r="L5" s="392">
        <v>266909.7</v>
      </c>
      <c r="M5" s="392">
        <v>308588.2</v>
      </c>
      <c r="N5" s="392">
        <v>381657.4</v>
      </c>
      <c r="O5" s="392">
        <v>376903.5</v>
      </c>
      <c r="P5" s="370">
        <v>363955.7</v>
      </c>
      <c r="Q5" s="370">
        <v>396864.9</v>
      </c>
      <c r="R5" s="370">
        <v>425931.6</v>
      </c>
      <c r="S5" s="370">
        <v>420886.4</v>
      </c>
      <c r="T5" s="370">
        <v>421780</v>
      </c>
      <c r="U5" s="370">
        <v>436406.7</v>
      </c>
      <c r="V5" s="370">
        <v>480202.7</v>
      </c>
      <c r="W5" s="370">
        <v>592070.6</v>
      </c>
      <c r="X5" s="726">
        <v>751962.2</v>
      </c>
    </row>
    <row r="6" spans="1:24">
      <c r="A6" s="180" t="s">
        <v>506</v>
      </c>
      <c r="B6" s="239"/>
      <c r="C6" s="239"/>
      <c r="D6" s="239"/>
      <c r="E6" s="239"/>
      <c r="F6" s="239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T6" s="62"/>
      <c r="U6" s="62"/>
      <c r="V6" s="62"/>
      <c r="W6" s="62"/>
      <c r="X6" s="59"/>
    </row>
    <row r="7" spans="1:24" ht="14.25" customHeight="1">
      <c r="A7" s="177" t="s">
        <v>465</v>
      </c>
      <c r="B7" s="3">
        <v>1513.2</v>
      </c>
      <c r="C7" s="3">
        <v>2844</v>
      </c>
      <c r="D7" s="23">
        <v>3522.1</v>
      </c>
      <c r="E7" s="23">
        <v>3542.4</v>
      </c>
      <c r="F7" s="23">
        <v>3802.8</v>
      </c>
      <c r="G7" s="23">
        <v>6505</v>
      </c>
      <c r="H7" s="23">
        <v>11328.9</v>
      </c>
      <c r="I7" s="23">
        <v>18265.3</v>
      </c>
      <c r="J7" s="23">
        <v>17342.900000000001</v>
      </c>
      <c r="K7" s="23">
        <v>17246.599999999999</v>
      </c>
      <c r="L7" s="23">
        <v>19058.400000000001</v>
      </c>
      <c r="M7" s="23">
        <v>19672.599999999999</v>
      </c>
      <c r="N7" s="23">
        <v>29230.1</v>
      </c>
      <c r="O7" s="23">
        <v>31009.200000000001</v>
      </c>
      <c r="P7" s="23">
        <v>38639.9</v>
      </c>
      <c r="Q7" s="23">
        <v>38939.599999999999</v>
      </c>
      <c r="R7" s="23">
        <v>35365.4</v>
      </c>
      <c r="S7" s="3">
        <v>32165.599999999999</v>
      </c>
      <c r="T7" s="3">
        <v>27764.1</v>
      </c>
      <c r="U7" s="3">
        <v>33703.5</v>
      </c>
      <c r="V7" s="3">
        <v>31493.3</v>
      </c>
      <c r="W7" s="23">
        <v>34480.199999999997</v>
      </c>
      <c r="X7" s="344">
        <v>31325.8</v>
      </c>
    </row>
    <row r="8" spans="1:24" ht="29.25" customHeight="1">
      <c r="A8" s="177" t="s">
        <v>1332</v>
      </c>
      <c r="B8" s="3">
        <v>8598.1</v>
      </c>
      <c r="C8" s="3">
        <v>13661.7</v>
      </c>
      <c r="D8" s="3">
        <v>12565.3</v>
      </c>
      <c r="E8" s="3">
        <v>14628.7</v>
      </c>
      <c r="F8" s="3">
        <v>20559.900000000001</v>
      </c>
      <c r="G8" s="3">
        <v>29133.599999999999</v>
      </c>
      <c r="H8" s="3">
        <v>41162.6</v>
      </c>
      <c r="I8" s="87">
        <v>54640.2</v>
      </c>
      <c r="J8" s="3">
        <v>93884</v>
      </c>
      <c r="K8" s="3">
        <v>123976.4</v>
      </c>
      <c r="L8" s="3">
        <v>125299.4</v>
      </c>
      <c r="M8" s="3">
        <v>148531.5</v>
      </c>
      <c r="N8" s="3">
        <v>175683.5</v>
      </c>
      <c r="O8" s="3">
        <v>148750.5</v>
      </c>
      <c r="P8" s="3">
        <v>163996</v>
      </c>
      <c r="Q8" s="3">
        <v>194571.9</v>
      </c>
      <c r="R8" s="3">
        <v>212515.6</v>
      </c>
      <c r="S8" s="3">
        <v>205145.60000000001</v>
      </c>
      <c r="T8" s="3">
        <v>171494.39999999999</v>
      </c>
      <c r="U8" s="3">
        <v>138003.29999999999</v>
      </c>
      <c r="V8" s="3">
        <v>155979.4</v>
      </c>
      <c r="W8" s="23">
        <v>214163.20000000001</v>
      </c>
      <c r="X8" s="344">
        <v>329241.09999999998</v>
      </c>
    </row>
    <row r="9" spans="1:24" ht="26.25" customHeight="1">
      <c r="A9" s="177" t="s">
        <v>324</v>
      </c>
      <c r="B9" s="3">
        <v>11071.1</v>
      </c>
      <c r="C9" s="3">
        <v>16664.900000000001</v>
      </c>
      <c r="D9" s="3">
        <v>14178</v>
      </c>
      <c r="E9" s="3">
        <v>17689.5</v>
      </c>
      <c r="F9" s="3">
        <v>22851</v>
      </c>
      <c r="G9" s="3">
        <v>33554.1</v>
      </c>
      <c r="H9" s="3">
        <v>36938.400000000001</v>
      </c>
      <c r="I9" s="87">
        <v>39504.5</v>
      </c>
      <c r="J9" s="3">
        <v>73979.600000000006</v>
      </c>
      <c r="K9" s="3">
        <v>84229.6</v>
      </c>
      <c r="L9" s="3">
        <v>92431.1</v>
      </c>
      <c r="M9" s="3">
        <v>113115.3</v>
      </c>
      <c r="N9" s="3">
        <v>144590.39999999999</v>
      </c>
      <c r="O9" s="3">
        <v>160267.20000000001</v>
      </c>
      <c r="P9" s="3">
        <v>124266.2</v>
      </c>
      <c r="Q9" s="3">
        <v>120608.7</v>
      </c>
      <c r="R9" s="3">
        <v>142212.79999999999</v>
      </c>
      <c r="S9" s="3">
        <v>147059.79999999999</v>
      </c>
      <c r="T9" s="3">
        <v>167641.1</v>
      </c>
      <c r="U9" s="3">
        <v>195086.1</v>
      </c>
      <c r="V9" s="3">
        <v>206594.1</v>
      </c>
      <c r="W9" s="23">
        <v>235379.3</v>
      </c>
      <c r="X9" s="344">
        <v>281027.5</v>
      </c>
    </row>
    <row r="10" spans="1:24" ht="17.25" customHeight="1">
      <c r="A10" s="180" t="s">
        <v>595</v>
      </c>
      <c r="B10" s="3" t="s">
        <v>27</v>
      </c>
      <c r="C10" s="3" t="s">
        <v>27</v>
      </c>
      <c r="D10" s="3" t="s">
        <v>27</v>
      </c>
      <c r="E10" s="3" t="s">
        <v>27</v>
      </c>
      <c r="F10" s="3" t="s">
        <v>27</v>
      </c>
      <c r="G10" s="3" t="s">
        <v>27</v>
      </c>
      <c r="H10" s="3" t="s">
        <v>27</v>
      </c>
      <c r="I10" s="87" t="s">
        <v>27</v>
      </c>
      <c r="J10" s="3" t="s">
        <v>27</v>
      </c>
      <c r="K10" s="3" t="s">
        <v>27</v>
      </c>
      <c r="L10" s="3" t="s">
        <v>27</v>
      </c>
      <c r="M10" s="3" t="s">
        <v>27</v>
      </c>
      <c r="N10" s="3" t="s">
        <v>27</v>
      </c>
      <c r="O10" s="3" t="s">
        <v>27</v>
      </c>
      <c r="P10" s="3" t="s">
        <v>27</v>
      </c>
      <c r="Q10" s="3" t="s">
        <v>27</v>
      </c>
      <c r="R10" s="3" t="s">
        <v>27</v>
      </c>
      <c r="S10" s="3">
        <v>11741.7</v>
      </c>
      <c r="T10" s="3">
        <v>12993</v>
      </c>
      <c r="U10" s="3">
        <v>16503.3</v>
      </c>
      <c r="V10" s="3">
        <v>24946.5</v>
      </c>
      <c r="W10" s="23">
        <v>40958.199999999997</v>
      </c>
      <c r="X10" s="344">
        <v>44210.3</v>
      </c>
    </row>
    <row r="11" spans="1:24" s="113" customFormat="1" ht="43.5" customHeight="1">
      <c r="A11" s="160" t="s">
        <v>1295</v>
      </c>
      <c r="B11" s="265">
        <v>143.69999999999999</v>
      </c>
      <c r="C11" s="265">
        <v>111.6</v>
      </c>
      <c r="D11" s="112">
        <v>87.7</v>
      </c>
      <c r="E11" s="112">
        <v>109.7</v>
      </c>
      <c r="F11" s="112">
        <v>118.8</v>
      </c>
      <c r="G11" s="112">
        <v>129.5</v>
      </c>
      <c r="H11" s="221">
        <v>116.6</v>
      </c>
      <c r="I11" s="221">
        <v>113</v>
      </c>
      <c r="J11" s="221">
        <v>141.4</v>
      </c>
      <c r="K11" s="221">
        <v>118.5</v>
      </c>
      <c r="L11" s="221">
        <v>110.8</v>
      </c>
      <c r="M11" s="221">
        <v>114.9</v>
      </c>
      <c r="N11" s="221">
        <v>117.2</v>
      </c>
      <c r="O11" s="221">
        <v>96.1</v>
      </c>
      <c r="P11" s="221">
        <v>92.9</v>
      </c>
      <c r="Q11" s="221">
        <v>96.4</v>
      </c>
      <c r="R11" s="221">
        <v>102.6</v>
      </c>
      <c r="S11" s="221">
        <v>96.6</v>
      </c>
      <c r="T11" s="221">
        <v>98.1</v>
      </c>
      <c r="U11" s="221">
        <v>98</v>
      </c>
      <c r="V11" s="221">
        <v>105.2</v>
      </c>
      <c r="W11" s="221">
        <v>114.8</v>
      </c>
      <c r="X11" s="346">
        <v>108.7</v>
      </c>
    </row>
    <row r="12" spans="1:24" s="113" customFormat="1" ht="32.25" customHeight="1">
      <c r="A12" s="160" t="s">
        <v>1331</v>
      </c>
      <c r="B12" s="267">
        <v>23423.7</v>
      </c>
      <c r="C12" s="267">
        <v>30959.5</v>
      </c>
      <c r="D12" s="267">
        <v>27370.6</v>
      </c>
      <c r="E12" s="267">
        <v>31871.3</v>
      </c>
      <c r="F12" s="267">
        <v>38780.800000000003</v>
      </c>
      <c r="G12" s="221">
        <v>58014.8</v>
      </c>
      <c r="H12" s="221">
        <v>77587.7</v>
      </c>
      <c r="I12" s="112">
        <v>100300.4</v>
      </c>
      <c r="J12" s="221">
        <v>169523.7</v>
      </c>
      <c r="K12" s="221">
        <v>209119.9</v>
      </c>
      <c r="L12" s="221">
        <v>214680.7</v>
      </c>
      <c r="M12" s="221">
        <v>259018.8</v>
      </c>
      <c r="N12" s="221">
        <v>330139.90000000002</v>
      </c>
      <c r="O12" s="221">
        <v>328345.8</v>
      </c>
      <c r="P12" s="221">
        <v>312150.90000000002</v>
      </c>
      <c r="Q12" s="221">
        <v>355757.3</v>
      </c>
      <c r="R12" s="221">
        <v>381779</v>
      </c>
      <c r="S12" s="221">
        <v>375271</v>
      </c>
      <c r="T12" s="221">
        <v>380196.4</v>
      </c>
      <c r="U12" s="221">
        <v>381410.1</v>
      </c>
      <c r="V12" s="221">
        <v>426689</v>
      </c>
      <c r="W12" s="221">
        <v>529747</v>
      </c>
      <c r="X12" s="346">
        <v>680184.2</v>
      </c>
    </row>
    <row r="13" spans="1:24">
      <c r="A13" s="171" t="s">
        <v>841</v>
      </c>
      <c r="B13" s="240"/>
      <c r="C13" s="240"/>
      <c r="D13" s="240"/>
      <c r="E13" s="240"/>
      <c r="F13" s="240"/>
      <c r="G13" s="3"/>
      <c r="H13" s="3"/>
      <c r="I13" s="87"/>
      <c r="J13" s="3"/>
      <c r="K13" s="3"/>
      <c r="L13" s="3"/>
      <c r="M13" s="3"/>
      <c r="N13" s="3"/>
      <c r="O13" s="3"/>
      <c r="P13" s="3"/>
      <c r="Q13" s="3"/>
      <c r="T13" s="62"/>
      <c r="U13" s="62"/>
      <c r="V13" s="62"/>
      <c r="W13" s="62"/>
      <c r="X13" s="59"/>
    </row>
    <row r="14" spans="1:24">
      <c r="A14" s="177" t="s">
        <v>116</v>
      </c>
      <c r="B14" s="3">
        <v>16577.099999999999</v>
      </c>
      <c r="C14" s="3">
        <v>22508.5</v>
      </c>
      <c r="D14" s="3">
        <v>18423.3</v>
      </c>
      <c r="E14" s="3">
        <v>21698.5</v>
      </c>
      <c r="F14" s="3">
        <v>25055.1</v>
      </c>
      <c r="G14" s="3">
        <v>35664.199999999997</v>
      </c>
      <c r="H14" s="3">
        <v>39997</v>
      </c>
      <c r="I14" s="87">
        <v>42630.400000000001</v>
      </c>
      <c r="J14" s="3">
        <v>59363.1</v>
      </c>
      <c r="K14" s="3">
        <v>51097.5</v>
      </c>
      <c r="L14" s="3">
        <v>125270.7</v>
      </c>
      <c r="M14" s="3">
        <v>125618.2</v>
      </c>
      <c r="N14" s="3">
        <v>184964.6</v>
      </c>
      <c r="O14" s="3">
        <v>203709.9</v>
      </c>
      <c r="P14" s="3">
        <v>181574</v>
      </c>
      <c r="Q14" s="3">
        <v>181889.7</v>
      </c>
      <c r="R14" s="3">
        <v>188866.8</v>
      </c>
      <c r="S14" s="3">
        <v>175469.8</v>
      </c>
      <c r="T14" s="3">
        <v>196130</v>
      </c>
      <c r="U14" s="3">
        <v>223736</v>
      </c>
      <c r="V14" s="3">
        <v>287494</v>
      </c>
      <c r="W14" s="3">
        <v>440859.7</v>
      </c>
      <c r="X14" s="60">
        <v>565858.30000000005</v>
      </c>
    </row>
    <row r="15" spans="1:24" ht="15" customHeight="1">
      <c r="A15" s="177" t="s">
        <v>1330</v>
      </c>
      <c r="B15" s="3">
        <v>6846.6</v>
      </c>
      <c r="C15" s="3">
        <v>8450.9</v>
      </c>
      <c r="D15" s="3">
        <v>8947.2999999999993</v>
      </c>
      <c r="E15" s="3">
        <v>10172.700000000001</v>
      </c>
      <c r="F15" s="3">
        <v>13725.7</v>
      </c>
      <c r="G15" s="3">
        <v>22350.6</v>
      </c>
      <c r="H15" s="3">
        <v>37590.699999999997</v>
      </c>
      <c r="I15" s="87">
        <v>57670</v>
      </c>
      <c r="J15" s="3">
        <v>110160.6</v>
      </c>
      <c r="K15" s="3">
        <v>158022.5</v>
      </c>
      <c r="L15" s="3">
        <v>89410</v>
      </c>
      <c r="M15" s="3">
        <v>133400.6</v>
      </c>
      <c r="N15" s="3">
        <v>145175.29999999999</v>
      </c>
      <c r="O15" s="3">
        <v>124635.9</v>
      </c>
      <c r="P15" s="3">
        <v>130576.9</v>
      </c>
      <c r="Q15" s="3">
        <v>173867.6</v>
      </c>
      <c r="R15" s="3">
        <v>192912.2</v>
      </c>
      <c r="S15" s="3">
        <v>199801.1</v>
      </c>
      <c r="T15" s="3">
        <v>184066.5</v>
      </c>
      <c r="U15" s="3">
        <v>157674.1</v>
      </c>
      <c r="V15" s="3">
        <v>139195</v>
      </c>
      <c r="W15" s="3">
        <v>88887.2</v>
      </c>
      <c r="X15" s="60">
        <v>114325.8</v>
      </c>
    </row>
    <row r="16" spans="1:24">
      <c r="A16" s="156" t="s">
        <v>910</v>
      </c>
      <c r="B16" s="226"/>
      <c r="C16" s="22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60"/>
    </row>
    <row r="17" spans="1:24">
      <c r="A17" s="156" t="s">
        <v>117</v>
      </c>
      <c r="B17" s="3">
        <v>327.9</v>
      </c>
      <c r="C17" s="3">
        <v>841.2</v>
      </c>
      <c r="D17" s="3">
        <v>1354.6</v>
      </c>
      <c r="E17" s="3">
        <v>946.3</v>
      </c>
      <c r="F17" s="3">
        <v>2758.5</v>
      </c>
      <c r="G17" s="3">
        <v>8301.9</v>
      </c>
      <c r="H17" s="3">
        <v>9601.9</v>
      </c>
      <c r="I17" s="87">
        <v>6009.5</v>
      </c>
      <c r="J17" s="3">
        <v>6876</v>
      </c>
      <c r="K17" s="3">
        <v>7850.7</v>
      </c>
      <c r="L17" s="3">
        <v>7968.2</v>
      </c>
      <c r="M17" s="3">
        <v>22885.1</v>
      </c>
      <c r="N17" s="3">
        <v>38710.300000000003</v>
      </c>
      <c r="O17" s="3">
        <v>33563.9</v>
      </c>
      <c r="P17" s="3">
        <v>23898.3</v>
      </c>
      <c r="Q17" s="3">
        <v>24067.4</v>
      </c>
      <c r="R17" s="3">
        <v>23335.5</v>
      </c>
      <c r="S17" s="3">
        <v>17792.900000000001</v>
      </c>
      <c r="T17" s="3">
        <v>27371.8</v>
      </c>
      <c r="U17" s="3">
        <v>19034.099999999999</v>
      </c>
      <c r="V17" s="3">
        <v>14132.8</v>
      </c>
      <c r="W17" s="3">
        <v>17254.5</v>
      </c>
      <c r="X17" s="60">
        <v>16117.7</v>
      </c>
    </row>
    <row r="18" spans="1:24">
      <c r="A18" s="156" t="s">
        <v>118</v>
      </c>
      <c r="B18" s="3">
        <v>374.8</v>
      </c>
      <c r="C18" s="3">
        <v>712.1</v>
      </c>
      <c r="D18" s="3">
        <v>2037.8</v>
      </c>
      <c r="E18" s="3">
        <v>2496</v>
      </c>
      <c r="F18" s="3">
        <v>2992.1</v>
      </c>
      <c r="G18" s="3">
        <v>1405.9</v>
      </c>
      <c r="H18" s="3">
        <v>4621.5</v>
      </c>
      <c r="I18" s="87">
        <v>6692.1</v>
      </c>
      <c r="J18" s="3">
        <v>11045.5</v>
      </c>
      <c r="K18" s="3">
        <v>91306.9</v>
      </c>
      <c r="L18" s="3">
        <v>17984.3</v>
      </c>
      <c r="M18" s="3">
        <v>35224.5</v>
      </c>
      <c r="N18" s="3">
        <v>20587.8</v>
      </c>
      <c r="O18" s="3">
        <v>5840.4</v>
      </c>
      <c r="P18" s="3">
        <v>12606.9</v>
      </c>
      <c r="Q18" s="3">
        <v>78897.5</v>
      </c>
      <c r="R18" s="3">
        <v>75323.5</v>
      </c>
      <c r="S18" s="3">
        <v>92210.2</v>
      </c>
      <c r="T18" s="3">
        <v>68813.8</v>
      </c>
      <c r="U18" s="3">
        <v>36816.5</v>
      </c>
      <c r="V18" s="3">
        <v>33412.800000000003</v>
      </c>
      <c r="W18" s="3">
        <v>11429.5</v>
      </c>
      <c r="X18" s="60">
        <v>7181.8</v>
      </c>
    </row>
    <row r="19" spans="1:24">
      <c r="A19" s="156" t="s">
        <v>119</v>
      </c>
      <c r="B19" s="3">
        <v>2380.3000000000002</v>
      </c>
      <c r="C19" s="3">
        <v>5092.8999999999996</v>
      </c>
      <c r="D19" s="3">
        <v>3093</v>
      </c>
      <c r="E19" s="3">
        <v>3394.7</v>
      </c>
      <c r="F19" s="3">
        <v>4311.5</v>
      </c>
      <c r="G19" s="3">
        <v>5479.6</v>
      </c>
      <c r="H19" s="3">
        <v>7140.6</v>
      </c>
      <c r="I19" s="105">
        <v>10770.7</v>
      </c>
      <c r="J19" s="3">
        <v>24263.4</v>
      </c>
      <c r="K19" s="3">
        <v>32840.400000000001</v>
      </c>
      <c r="L19" s="3">
        <v>33277.300000000003</v>
      </c>
      <c r="M19" s="3">
        <v>41120.400000000001</v>
      </c>
      <c r="N19" s="3">
        <v>37666.400000000001</v>
      </c>
      <c r="O19" s="3">
        <v>32872.300000000003</v>
      </c>
      <c r="P19" s="3">
        <v>27794</v>
      </c>
      <c r="Q19" s="3">
        <v>32512.5</v>
      </c>
      <c r="R19" s="3">
        <v>25563.1</v>
      </c>
      <c r="S19" s="3">
        <v>46566</v>
      </c>
      <c r="T19" s="3">
        <v>46004.5</v>
      </c>
      <c r="U19" s="3">
        <v>35925</v>
      </c>
      <c r="V19" s="3">
        <v>39944.699999999997</v>
      </c>
      <c r="W19" s="3">
        <v>36653.9</v>
      </c>
      <c r="X19" s="60">
        <v>60459.5</v>
      </c>
    </row>
    <row r="20" spans="1:24" ht="15.75">
      <c r="A20" s="156" t="s">
        <v>120</v>
      </c>
      <c r="B20" s="3">
        <v>2178.4</v>
      </c>
      <c r="C20" s="3">
        <v>123.8</v>
      </c>
      <c r="D20" s="3">
        <v>90.7</v>
      </c>
      <c r="E20" s="3">
        <v>51</v>
      </c>
      <c r="F20" s="3">
        <v>88.7</v>
      </c>
      <c r="G20" s="3">
        <v>64.5</v>
      </c>
      <c r="H20" s="3">
        <v>566.1</v>
      </c>
      <c r="I20" s="87">
        <v>92.5</v>
      </c>
      <c r="J20" s="3">
        <v>357.6</v>
      </c>
      <c r="K20" s="3">
        <v>292.2</v>
      </c>
      <c r="L20" s="3">
        <v>214.9</v>
      </c>
      <c r="M20" s="3">
        <v>145.5</v>
      </c>
      <c r="N20" s="3">
        <v>617.29999999999995</v>
      </c>
      <c r="O20" s="3">
        <v>352.6</v>
      </c>
      <c r="P20" s="3">
        <v>280.7</v>
      </c>
      <c r="Q20" s="3">
        <v>193.7</v>
      </c>
      <c r="R20" s="3" t="s">
        <v>1329</v>
      </c>
      <c r="S20" s="3" t="s">
        <v>236</v>
      </c>
      <c r="T20" s="3" t="s">
        <v>236</v>
      </c>
      <c r="U20" s="3" t="s">
        <v>236</v>
      </c>
      <c r="V20" s="3" t="s">
        <v>236</v>
      </c>
      <c r="W20" s="3" t="s">
        <v>236</v>
      </c>
      <c r="X20" s="60" t="s">
        <v>236</v>
      </c>
    </row>
    <row r="21" spans="1:24" ht="12" customHeight="1">
      <c r="A21" s="151" t="s">
        <v>294</v>
      </c>
      <c r="B21" s="3" t="s">
        <v>27</v>
      </c>
      <c r="C21" s="3" t="s">
        <v>27</v>
      </c>
      <c r="D21" s="3" t="s">
        <v>27</v>
      </c>
      <c r="E21" s="3" t="s">
        <v>27</v>
      </c>
      <c r="F21" s="3" t="s">
        <v>27</v>
      </c>
      <c r="G21" s="3" t="s">
        <v>27</v>
      </c>
      <c r="H21" s="3" t="s">
        <v>27</v>
      </c>
      <c r="I21" s="87" t="s">
        <v>27</v>
      </c>
      <c r="J21" s="3" t="s">
        <v>27</v>
      </c>
      <c r="K21" s="3" t="s">
        <v>27</v>
      </c>
      <c r="L21" s="3" t="s">
        <v>27</v>
      </c>
      <c r="M21" s="3" t="s">
        <v>27</v>
      </c>
      <c r="N21" s="3" t="s">
        <v>27</v>
      </c>
      <c r="O21" s="3">
        <v>789.4</v>
      </c>
      <c r="P21" s="3" t="s">
        <v>234</v>
      </c>
      <c r="Q21" s="3">
        <v>260</v>
      </c>
      <c r="R21" s="3" t="s">
        <v>236</v>
      </c>
      <c r="S21" s="3" t="s">
        <v>236</v>
      </c>
      <c r="T21" s="3" t="s">
        <v>236</v>
      </c>
      <c r="U21" s="3" t="s">
        <v>236</v>
      </c>
      <c r="V21" s="3" t="s">
        <v>236</v>
      </c>
      <c r="W21" s="3" t="s">
        <v>236</v>
      </c>
      <c r="X21" s="60" t="s">
        <v>236</v>
      </c>
    </row>
    <row r="22" spans="1:24" ht="17.25" customHeight="1">
      <c r="A22" s="156" t="s">
        <v>1328</v>
      </c>
      <c r="B22" s="3">
        <v>1585.2</v>
      </c>
      <c r="C22" s="3">
        <v>1681</v>
      </c>
      <c r="D22" s="3">
        <v>2371.3000000000002</v>
      </c>
      <c r="E22" s="3">
        <v>3284.7</v>
      </c>
      <c r="F22" s="3">
        <v>3574.9</v>
      </c>
      <c r="G22" s="3">
        <v>7098.6</v>
      </c>
      <c r="H22" s="3">
        <v>15660.6</v>
      </c>
      <c r="I22" s="87">
        <v>34105.199999999997</v>
      </c>
      <c r="J22" s="3">
        <v>67618.100000000006</v>
      </c>
      <c r="K22" s="3">
        <v>25732.2</v>
      </c>
      <c r="L22" s="3">
        <v>29965.3</v>
      </c>
      <c r="M22" s="3">
        <v>34025.1</v>
      </c>
      <c r="N22" s="3">
        <v>33339.800000000003</v>
      </c>
      <c r="O22" s="3">
        <v>39518.400000000001</v>
      </c>
      <c r="P22" s="3">
        <v>52275.9</v>
      </c>
      <c r="Q22" s="3">
        <v>26541.5</v>
      </c>
      <c r="R22" s="3">
        <v>56178.3</v>
      </c>
      <c r="S22" s="3">
        <v>33838.400000000001</v>
      </c>
      <c r="T22" s="3">
        <v>32837.4</v>
      </c>
      <c r="U22" s="3">
        <v>57746.5</v>
      </c>
      <c r="V22" s="3">
        <v>45023.9</v>
      </c>
      <c r="W22" s="3">
        <v>23323.9</v>
      </c>
      <c r="X22" s="60">
        <v>30093</v>
      </c>
    </row>
    <row r="23" spans="1:24" ht="27.75" customHeight="1">
      <c r="A23" s="156" t="s">
        <v>269</v>
      </c>
      <c r="B23" s="3" t="s">
        <v>27</v>
      </c>
      <c r="C23" s="3" t="s">
        <v>27</v>
      </c>
      <c r="D23" s="3">
        <v>983.8</v>
      </c>
      <c r="E23" s="3">
        <v>1387.7</v>
      </c>
      <c r="F23" s="3">
        <v>1309.8</v>
      </c>
      <c r="G23" s="3">
        <v>2324</v>
      </c>
      <c r="H23" s="3">
        <v>4219</v>
      </c>
      <c r="I23" s="87">
        <v>7349.7</v>
      </c>
      <c r="J23" s="3">
        <v>5864.8</v>
      </c>
      <c r="K23" s="3">
        <v>3124.3</v>
      </c>
      <c r="L23" s="3">
        <v>4736.1000000000004</v>
      </c>
      <c r="M23" s="3">
        <v>7589.3</v>
      </c>
      <c r="N23" s="3">
        <v>14253.7</v>
      </c>
      <c r="O23" s="3">
        <v>11698.9</v>
      </c>
      <c r="P23" s="3">
        <v>13721.1</v>
      </c>
      <c r="Q23" s="3">
        <v>11395</v>
      </c>
      <c r="R23" s="3">
        <v>12264.2</v>
      </c>
      <c r="S23" s="3">
        <v>9192.5</v>
      </c>
      <c r="T23" s="3">
        <v>8829.2000000000007</v>
      </c>
      <c r="U23" s="3">
        <v>7923.9</v>
      </c>
      <c r="V23" s="3">
        <v>6409.7</v>
      </c>
      <c r="W23" s="3" t="s">
        <v>27</v>
      </c>
      <c r="X23" s="60" t="s">
        <v>27</v>
      </c>
    </row>
    <row r="24" spans="1:24" ht="27.75" customHeight="1">
      <c r="A24" s="671" t="s">
        <v>466</v>
      </c>
      <c r="B24" s="3"/>
      <c r="C24" s="3"/>
      <c r="D24" s="3"/>
      <c r="E24" s="3"/>
      <c r="F24" s="3"/>
      <c r="G24" s="3"/>
      <c r="H24" s="3"/>
      <c r="I24" s="87"/>
      <c r="J24" s="3"/>
      <c r="K24" s="3"/>
      <c r="L24" s="3"/>
      <c r="M24" s="3"/>
      <c r="N24" s="3"/>
      <c r="O24" s="3"/>
      <c r="P24" s="3"/>
      <c r="Q24" s="3"/>
      <c r="R24" s="3"/>
      <c r="S24" s="3"/>
      <c r="T24" s="62"/>
      <c r="U24" s="3"/>
      <c r="V24" s="3"/>
      <c r="W24" s="62"/>
      <c r="X24" s="59"/>
    </row>
    <row r="25" spans="1:24" ht="27.75" customHeight="1">
      <c r="A25" s="671" t="s">
        <v>1099</v>
      </c>
      <c r="B25" s="3"/>
      <c r="C25" s="3"/>
      <c r="D25" s="3"/>
      <c r="E25" s="3"/>
      <c r="F25" s="3"/>
      <c r="G25" s="3"/>
      <c r="H25" s="3"/>
      <c r="I25" s="87"/>
      <c r="J25" s="3"/>
      <c r="K25" s="3"/>
      <c r="L25" s="3"/>
      <c r="M25" s="3"/>
      <c r="N25" s="3"/>
      <c r="O25" s="3"/>
      <c r="P25" s="3"/>
      <c r="Q25" s="3"/>
      <c r="R25" s="3"/>
      <c r="S25" s="3"/>
      <c r="T25" s="62"/>
      <c r="U25" s="62"/>
      <c r="V25" s="3"/>
      <c r="W25" s="62"/>
      <c r="X25" s="59"/>
    </row>
    <row r="26" spans="1:24" s="113" customFormat="1" ht="27.75" customHeight="1">
      <c r="A26" s="345" t="s">
        <v>1327</v>
      </c>
      <c r="B26" s="641">
        <v>11684.5</v>
      </c>
      <c r="C26" s="641">
        <v>209997</v>
      </c>
      <c r="D26" s="221">
        <v>25913.7</v>
      </c>
      <c r="E26" s="221">
        <v>81293.8</v>
      </c>
      <c r="F26" s="221">
        <v>182596.3</v>
      </c>
      <c r="G26" s="221">
        <v>189203.8</v>
      </c>
      <c r="H26" s="241">
        <v>108506.5</v>
      </c>
      <c r="I26" s="221">
        <v>2275639</v>
      </c>
      <c r="J26" s="221">
        <v>2521205.5</v>
      </c>
      <c r="K26" s="221">
        <v>317891.20000000001</v>
      </c>
      <c r="L26" s="221">
        <v>334749.09600000002</v>
      </c>
      <c r="M26" s="221">
        <v>616867.4</v>
      </c>
      <c r="N26" s="221">
        <v>673748.4</v>
      </c>
      <c r="O26" s="221">
        <v>524253.6</v>
      </c>
      <c r="P26" s="241">
        <v>480517.9</v>
      </c>
      <c r="Q26" s="241">
        <v>950774.3</v>
      </c>
      <c r="R26" s="241">
        <v>1621083.4</v>
      </c>
      <c r="S26" s="241">
        <v>1434712.7</v>
      </c>
      <c r="T26" s="491">
        <v>3606155</v>
      </c>
      <c r="U26" s="608">
        <v>6572956.2000000002</v>
      </c>
      <c r="V26" s="491">
        <v>6432021.2000000002</v>
      </c>
      <c r="W26" s="491">
        <v>6882906.5999999996</v>
      </c>
      <c r="X26" s="723">
        <v>8186761.9000000004</v>
      </c>
    </row>
    <row r="27" spans="1:24" s="113" customFormat="1" ht="13.5" customHeight="1">
      <c r="A27" s="171" t="s">
        <v>4</v>
      </c>
      <c r="B27" s="641"/>
      <c r="C27" s="641"/>
      <c r="D27" s="221"/>
      <c r="E27" s="221"/>
      <c r="F27" s="221"/>
      <c r="G27" s="221"/>
      <c r="H27" s="241"/>
      <c r="I27" s="221"/>
      <c r="J27" s="221"/>
      <c r="K27" s="221"/>
      <c r="L27" s="221"/>
      <c r="M27" s="221"/>
      <c r="N27" s="221"/>
      <c r="O27" s="221"/>
      <c r="P27" s="241"/>
      <c r="Q27" s="241"/>
      <c r="R27" s="241"/>
      <c r="S27" s="241"/>
      <c r="T27" s="386"/>
      <c r="U27" s="608"/>
      <c r="V27" s="3"/>
      <c r="W27" s="3"/>
      <c r="X27" s="318"/>
    </row>
    <row r="28" spans="1:24">
      <c r="A28" s="171" t="s">
        <v>89</v>
      </c>
      <c r="B28" s="16">
        <v>7845.5</v>
      </c>
      <c r="C28" s="16">
        <v>58687.3</v>
      </c>
      <c r="D28" s="3">
        <v>2486.4</v>
      </c>
      <c r="E28" s="3">
        <v>31062.2</v>
      </c>
      <c r="F28" s="3">
        <v>90422.9</v>
      </c>
      <c r="G28" s="3">
        <v>121524.792</v>
      </c>
      <c r="H28" s="3">
        <v>46162.949000000001</v>
      </c>
      <c r="I28" s="3">
        <v>489771.62400000001</v>
      </c>
      <c r="J28" s="3">
        <v>340796</v>
      </c>
      <c r="K28" s="3">
        <v>116689.22</v>
      </c>
      <c r="L28" s="3">
        <v>115043.50900000001</v>
      </c>
      <c r="M28" s="3">
        <v>307362.02500000002</v>
      </c>
      <c r="N28" s="3">
        <v>236293.65400000001</v>
      </c>
      <c r="O28" s="3">
        <v>190228.70600000001</v>
      </c>
      <c r="P28" s="3">
        <v>114269.5</v>
      </c>
      <c r="Q28" s="3">
        <v>332292.7</v>
      </c>
      <c r="R28" s="3">
        <v>796681.9</v>
      </c>
      <c r="S28" s="3">
        <v>263171.40000000002</v>
      </c>
      <c r="T28" s="15">
        <v>232828.7</v>
      </c>
      <c r="U28" s="15">
        <v>208761.3</v>
      </c>
      <c r="V28" s="3">
        <v>1856007.7</v>
      </c>
      <c r="W28" s="3">
        <v>754395</v>
      </c>
      <c r="X28" s="60">
        <v>500079.6</v>
      </c>
    </row>
    <row r="29" spans="1:24">
      <c r="A29" s="347" t="s">
        <v>90</v>
      </c>
      <c r="B29" s="320">
        <v>3839</v>
      </c>
      <c r="C29" s="320">
        <v>151309.70000000001</v>
      </c>
      <c r="D29" s="123">
        <v>23427.3</v>
      </c>
      <c r="E29" s="123">
        <v>50231.6</v>
      </c>
      <c r="F29" s="123">
        <v>92173.4</v>
      </c>
      <c r="G29" s="123">
        <v>67679.016000000003</v>
      </c>
      <c r="H29" s="123">
        <v>62343.563999999998</v>
      </c>
      <c r="I29" s="123">
        <v>1785867.36</v>
      </c>
      <c r="J29" s="123">
        <v>2180409.5</v>
      </c>
      <c r="K29" s="123">
        <v>201201.992</v>
      </c>
      <c r="L29" s="123">
        <v>219705.587</v>
      </c>
      <c r="M29" s="123">
        <v>309505.364</v>
      </c>
      <c r="N29" s="123">
        <v>437454.78100000002</v>
      </c>
      <c r="O29" s="123">
        <v>334024.92300000001</v>
      </c>
      <c r="P29" s="123">
        <v>366248.4</v>
      </c>
      <c r="Q29" s="123">
        <v>618481.6</v>
      </c>
      <c r="R29" s="123">
        <v>824401.5</v>
      </c>
      <c r="S29" s="123">
        <v>1171541.2</v>
      </c>
      <c r="T29" s="141">
        <v>3373326.2</v>
      </c>
      <c r="U29" s="141">
        <v>6364194.9000000004</v>
      </c>
      <c r="V29" s="123">
        <v>4576013.5</v>
      </c>
      <c r="W29" s="123">
        <v>6128511.5999999996</v>
      </c>
      <c r="X29" s="341">
        <v>7686682.2999999998</v>
      </c>
    </row>
    <row r="30" spans="1:24" s="62" customFormat="1" ht="14.25" customHeight="1">
      <c r="A30" s="836" t="s">
        <v>1321</v>
      </c>
      <c r="B30" s="836"/>
      <c r="C30" s="836"/>
      <c r="D30" s="836"/>
      <c r="E30" s="836"/>
      <c r="F30" s="836"/>
      <c r="G30" s="836"/>
      <c r="H30" s="836"/>
      <c r="I30" s="836"/>
      <c r="J30" s="836"/>
      <c r="K30" s="836"/>
      <c r="L30" s="836"/>
      <c r="M30" s="836"/>
      <c r="N30" s="836"/>
      <c r="O30" s="836"/>
      <c r="P30" s="836"/>
      <c r="Q30" s="836"/>
      <c r="R30" s="836"/>
      <c r="S30" s="836"/>
      <c r="T30" s="836"/>
    </row>
    <row r="31" spans="1:24" s="62" customFormat="1" ht="14.25" customHeight="1">
      <c r="A31" s="836" t="s">
        <v>1322</v>
      </c>
      <c r="B31" s="836"/>
      <c r="C31" s="836"/>
      <c r="D31" s="836"/>
      <c r="E31" s="836"/>
      <c r="F31" s="836"/>
      <c r="G31" s="836"/>
      <c r="H31" s="836"/>
      <c r="I31" s="836"/>
      <c r="J31" s="836"/>
      <c r="K31" s="836"/>
      <c r="L31" s="836"/>
      <c r="M31" s="836"/>
      <c r="N31" s="836"/>
      <c r="O31" s="836"/>
      <c r="P31" s="836"/>
      <c r="Q31" s="836"/>
      <c r="R31" s="836"/>
      <c r="S31" s="836"/>
      <c r="T31" s="836"/>
    </row>
    <row r="32" spans="1:24" s="62" customFormat="1" ht="14.25" customHeight="1">
      <c r="A32" s="836" t="s">
        <v>1323</v>
      </c>
      <c r="B32" s="836"/>
      <c r="C32" s="836"/>
      <c r="D32" s="836"/>
      <c r="E32" s="836"/>
      <c r="F32" s="836"/>
      <c r="G32" s="836"/>
      <c r="H32" s="836"/>
      <c r="I32" s="836"/>
      <c r="J32" s="836"/>
      <c r="K32" s="836"/>
      <c r="L32" s="836"/>
      <c r="M32" s="836"/>
      <c r="N32" s="836"/>
      <c r="O32" s="836"/>
      <c r="P32" s="836"/>
      <c r="Q32" s="836"/>
      <c r="R32" s="836"/>
      <c r="S32" s="836"/>
      <c r="T32" s="836"/>
    </row>
    <row r="33" spans="1:24" s="62" customFormat="1" ht="13.5" customHeight="1">
      <c r="A33" s="851" t="s">
        <v>1324</v>
      </c>
      <c r="B33" s="851"/>
      <c r="C33" s="851"/>
      <c r="D33" s="851"/>
      <c r="E33" s="851"/>
      <c r="F33" s="851"/>
      <c r="G33" s="851"/>
      <c r="H33" s="851"/>
      <c r="I33" s="851"/>
      <c r="J33" s="851"/>
      <c r="K33" s="851"/>
      <c r="L33" s="851"/>
      <c r="M33" s="851"/>
      <c r="N33" s="851"/>
      <c r="O33" s="851"/>
      <c r="P33" s="851"/>
      <c r="Q33" s="851"/>
      <c r="R33" s="851"/>
      <c r="S33" s="851"/>
      <c r="T33" s="851"/>
      <c r="U33" s="851"/>
      <c r="V33" s="851"/>
      <c r="W33" s="851"/>
      <c r="X33" s="851"/>
    </row>
    <row r="34" spans="1:24" s="62" customFormat="1" ht="14.25" customHeight="1">
      <c r="A34" s="836" t="s">
        <v>1325</v>
      </c>
      <c r="B34" s="836"/>
      <c r="C34" s="836"/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  <c r="O34" s="836"/>
      <c r="P34" s="836"/>
      <c r="Q34" s="836"/>
      <c r="R34" s="836"/>
      <c r="S34" s="836"/>
      <c r="T34" s="836"/>
    </row>
    <row r="35" spans="1:24" s="62" customFormat="1" ht="15.75" customHeight="1">
      <c r="A35" s="850" t="s">
        <v>1326</v>
      </c>
      <c r="B35" s="850"/>
      <c r="C35" s="850"/>
      <c r="D35" s="850"/>
      <c r="E35" s="850"/>
      <c r="F35" s="850"/>
      <c r="G35" s="850"/>
      <c r="H35" s="850"/>
      <c r="I35" s="850"/>
      <c r="J35" s="850"/>
      <c r="K35" s="850"/>
      <c r="L35" s="850"/>
      <c r="M35" s="850"/>
      <c r="N35" s="850"/>
      <c r="O35" s="850"/>
      <c r="P35" s="850"/>
      <c r="Q35" s="850"/>
      <c r="R35" s="850"/>
      <c r="S35" s="850"/>
      <c r="T35" s="850"/>
    </row>
    <row r="36" spans="1:24" s="62" customFormat="1" ht="15.75" customHeight="1">
      <c r="A36" s="850"/>
      <c r="B36" s="850"/>
      <c r="C36" s="850"/>
      <c r="D36" s="850"/>
      <c r="E36" s="850"/>
      <c r="F36" s="850"/>
      <c r="G36" s="850"/>
      <c r="H36" s="850"/>
      <c r="I36" s="850"/>
      <c r="J36" s="850"/>
      <c r="K36" s="850"/>
      <c r="L36" s="850"/>
      <c r="M36" s="850"/>
      <c r="N36" s="850"/>
      <c r="O36" s="850"/>
      <c r="P36" s="850"/>
      <c r="Q36" s="850"/>
      <c r="R36" s="850"/>
      <c r="S36" s="850"/>
      <c r="T36" s="850"/>
    </row>
    <row r="37" spans="1:24" ht="22.5" customHeight="1">
      <c r="A37" s="868" t="s">
        <v>604</v>
      </c>
      <c r="B37" s="868"/>
      <c r="C37" s="868"/>
      <c r="D37" s="868"/>
      <c r="E37" s="868"/>
      <c r="F37" s="868"/>
      <c r="G37" s="868"/>
      <c r="H37" s="868"/>
      <c r="I37" s="868"/>
      <c r="J37" s="868"/>
      <c r="K37" s="868"/>
      <c r="L37" s="868"/>
      <c r="M37" s="868"/>
      <c r="N37" s="868"/>
      <c r="O37" s="868"/>
      <c r="P37" s="868"/>
      <c r="Q37" s="868"/>
      <c r="R37" s="868"/>
      <c r="S37" s="611"/>
      <c r="T37" s="611"/>
    </row>
    <row r="38" spans="1:24" ht="17.25" customHeight="1">
      <c r="A38" s="859" t="s">
        <v>467</v>
      </c>
      <c r="B38" s="859"/>
      <c r="C38" s="859"/>
      <c r="D38" s="859"/>
      <c r="E38" s="859"/>
      <c r="F38" s="859"/>
      <c r="G38" s="859"/>
      <c r="H38" s="859"/>
      <c r="I38" s="859"/>
      <c r="J38" s="859"/>
      <c r="K38" s="859"/>
      <c r="L38" s="859"/>
      <c r="M38" s="859"/>
      <c r="N38" s="859"/>
      <c r="O38" s="859"/>
      <c r="P38" s="859"/>
      <c r="Q38" s="859"/>
      <c r="R38" s="859"/>
      <c r="S38" s="612"/>
      <c r="T38" s="612"/>
    </row>
    <row r="39" spans="1:24" ht="18" customHeight="1">
      <c r="A39" s="293" t="s">
        <v>0</v>
      </c>
      <c r="B39" s="293">
        <v>2000</v>
      </c>
      <c r="C39" s="293">
        <v>2001</v>
      </c>
      <c r="D39" s="293">
        <v>2002</v>
      </c>
      <c r="E39" s="293">
        <v>2003</v>
      </c>
      <c r="F39" s="293">
        <v>2004</v>
      </c>
      <c r="G39" s="293">
        <v>2005</v>
      </c>
      <c r="H39" s="293">
        <v>2006</v>
      </c>
      <c r="I39" s="293">
        <v>2007</v>
      </c>
      <c r="J39" s="293">
        <v>2008</v>
      </c>
      <c r="K39" s="293">
        <v>2009</v>
      </c>
      <c r="L39" s="293">
        <v>2010</v>
      </c>
      <c r="M39" s="293">
        <v>2011</v>
      </c>
      <c r="N39" s="293">
        <v>2012</v>
      </c>
      <c r="O39" s="293">
        <v>2013</v>
      </c>
      <c r="P39" s="293">
        <v>2014</v>
      </c>
      <c r="Q39" s="293">
        <v>2015</v>
      </c>
      <c r="R39" s="293">
        <v>2016</v>
      </c>
      <c r="S39"/>
    </row>
    <row r="40" spans="1:24">
      <c r="A40" s="474" t="s">
        <v>67</v>
      </c>
      <c r="B40" s="229" t="s">
        <v>27</v>
      </c>
      <c r="C40" s="229" t="s">
        <v>27</v>
      </c>
      <c r="D40" s="229" t="s">
        <v>27</v>
      </c>
      <c r="E40" s="229" t="s">
        <v>27</v>
      </c>
      <c r="F40" s="229">
        <v>1187.3</v>
      </c>
      <c r="G40" s="229">
        <v>1671.3</v>
      </c>
      <c r="H40" s="229">
        <v>1997.4</v>
      </c>
      <c r="I40" s="298">
        <v>2379.8000000000002</v>
      </c>
      <c r="J40" s="229">
        <v>3485.5</v>
      </c>
      <c r="K40" s="229">
        <v>3433.6</v>
      </c>
      <c r="L40" s="229">
        <v>3794.9</v>
      </c>
      <c r="M40" s="229">
        <v>5171.1000000000004</v>
      </c>
      <c r="N40" s="229">
        <v>5261.7</v>
      </c>
      <c r="O40" s="229">
        <v>6211.2</v>
      </c>
      <c r="P40" s="229">
        <v>6689.1</v>
      </c>
      <c r="Q40" s="229">
        <v>7856.8</v>
      </c>
      <c r="R40" s="396">
        <v>5755.1</v>
      </c>
      <c r="S40"/>
    </row>
    <row r="41" spans="1:24" ht="15.75">
      <c r="A41" s="156" t="s">
        <v>468</v>
      </c>
      <c r="B41" s="3" t="s">
        <v>27</v>
      </c>
      <c r="C41" s="3" t="s">
        <v>27</v>
      </c>
      <c r="D41" s="3" t="s">
        <v>27</v>
      </c>
      <c r="E41" s="3" t="s">
        <v>27</v>
      </c>
      <c r="F41" s="3" t="s">
        <v>234</v>
      </c>
      <c r="G41" s="3">
        <v>0.7</v>
      </c>
      <c r="H41" s="3" t="s">
        <v>234</v>
      </c>
      <c r="I41" s="87" t="s">
        <v>234</v>
      </c>
      <c r="J41" s="3" t="s">
        <v>234</v>
      </c>
      <c r="K41" s="3" t="s">
        <v>254</v>
      </c>
      <c r="L41" s="3" t="s">
        <v>236</v>
      </c>
      <c r="M41" s="3">
        <v>3.1</v>
      </c>
      <c r="N41" s="3" t="s">
        <v>236</v>
      </c>
      <c r="O41" s="3">
        <v>1.8</v>
      </c>
      <c r="P41" s="3" t="s">
        <v>236</v>
      </c>
      <c r="Q41" s="3" t="s">
        <v>236</v>
      </c>
      <c r="R41" s="60" t="s">
        <v>236</v>
      </c>
      <c r="S41"/>
    </row>
    <row r="42" spans="1:24">
      <c r="A42" s="190" t="s">
        <v>7</v>
      </c>
      <c r="B42" s="3" t="s">
        <v>27</v>
      </c>
      <c r="C42" s="3" t="s">
        <v>27</v>
      </c>
      <c r="D42" s="3" t="s">
        <v>27</v>
      </c>
      <c r="E42" s="3" t="s">
        <v>27</v>
      </c>
      <c r="F42" s="3">
        <v>4154.3</v>
      </c>
      <c r="G42" s="3">
        <v>4935.8</v>
      </c>
      <c r="H42" s="3">
        <v>7390.8</v>
      </c>
      <c r="I42" s="87">
        <v>9577</v>
      </c>
      <c r="J42" s="3">
        <v>9913.7999999999993</v>
      </c>
      <c r="K42" s="3">
        <v>93399.3</v>
      </c>
      <c r="L42" s="3">
        <v>70108.800000000003</v>
      </c>
      <c r="M42" s="3">
        <v>78382.2</v>
      </c>
      <c r="N42" s="3">
        <v>90823.9</v>
      </c>
      <c r="O42" s="3">
        <v>91122</v>
      </c>
      <c r="P42" s="3">
        <v>71179.7</v>
      </c>
      <c r="Q42" s="3">
        <v>75613</v>
      </c>
      <c r="R42" s="60">
        <v>66066.100000000006</v>
      </c>
      <c r="S42"/>
    </row>
    <row r="43" spans="1:24">
      <c r="A43" s="171" t="s">
        <v>4</v>
      </c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60"/>
      <c r="S43"/>
    </row>
    <row r="44" spans="1:24" ht="25.5">
      <c r="A44" s="171" t="s">
        <v>15</v>
      </c>
      <c r="B44" s="23" t="s">
        <v>27</v>
      </c>
      <c r="C44" s="23" t="s">
        <v>27</v>
      </c>
      <c r="D44" s="23" t="s">
        <v>27</v>
      </c>
      <c r="E44" s="23" t="s">
        <v>27</v>
      </c>
      <c r="F44" s="23">
        <v>3143.3</v>
      </c>
      <c r="G44" s="23">
        <v>2091.1999999999998</v>
      </c>
      <c r="H44" s="23">
        <v>2399</v>
      </c>
      <c r="I44" s="23">
        <v>4383.8</v>
      </c>
      <c r="J44" s="23">
        <v>4091.3</v>
      </c>
      <c r="K44" s="23">
        <v>89412.1</v>
      </c>
      <c r="L44" s="23">
        <v>65896.7</v>
      </c>
      <c r="M44" s="23">
        <v>74443</v>
      </c>
      <c r="N44" s="3">
        <v>85821.9</v>
      </c>
      <c r="O44" s="3">
        <v>85030.3</v>
      </c>
      <c r="P44" s="23">
        <v>66635.600000000006</v>
      </c>
      <c r="Q44" s="23">
        <v>69900.399999999994</v>
      </c>
      <c r="R44" s="60">
        <v>58543.8</v>
      </c>
      <c r="S44"/>
    </row>
    <row r="45" spans="1:24" ht="25.5">
      <c r="A45" s="171" t="s">
        <v>16</v>
      </c>
      <c r="B45" s="3" t="s">
        <v>27</v>
      </c>
      <c r="C45" s="3" t="s">
        <v>27</v>
      </c>
      <c r="D45" s="3" t="s">
        <v>27</v>
      </c>
      <c r="E45" s="3" t="s">
        <v>27</v>
      </c>
      <c r="F45" s="3">
        <v>1011</v>
      </c>
      <c r="G45" s="3">
        <v>2844.6</v>
      </c>
      <c r="H45" s="3">
        <v>4991.8</v>
      </c>
      <c r="I45" s="3">
        <v>5193.2</v>
      </c>
      <c r="J45" s="3">
        <v>5822.5</v>
      </c>
      <c r="K45" s="3">
        <v>3987.2</v>
      </c>
      <c r="L45" s="3">
        <v>4212.1000000000004</v>
      </c>
      <c r="M45" s="3">
        <v>3939.2</v>
      </c>
      <c r="N45" s="3">
        <v>5001.8999999999996</v>
      </c>
      <c r="O45" s="3">
        <v>6091.7</v>
      </c>
      <c r="P45" s="3">
        <v>4544.2</v>
      </c>
      <c r="Q45" s="3">
        <v>5712.5</v>
      </c>
      <c r="R45" s="60">
        <v>7522.3</v>
      </c>
      <c r="S45"/>
    </row>
    <row r="46" spans="1:24">
      <c r="A46" s="190" t="s">
        <v>8</v>
      </c>
      <c r="B46" s="3" t="s">
        <v>27</v>
      </c>
      <c r="C46" s="3" t="s">
        <v>27</v>
      </c>
      <c r="D46" s="3" t="s">
        <v>27</v>
      </c>
      <c r="E46" s="3" t="s">
        <v>27</v>
      </c>
      <c r="F46" s="3">
        <v>16724.3</v>
      </c>
      <c r="G46" s="3">
        <v>20834.7</v>
      </c>
      <c r="H46" s="3">
        <v>20838.599999999999</v>
      </c>
      <c r="I46" s="3">
        <v>26287.5</v>
      </c>
      <c r="J46" s="3">
        <v>36425.599999999999</v>
      </c>
      <c r="K46" s="3">
        <v>32643.4</v>
      </c>
      <c r="L46" s="3">
        <v>42391.8</v>
      </c>
      <c r="M46" s="3">
        <v>57608.6</v>
      </c>
      <c r="N46" s="3">
        <v>86996.9</v>
      </c>
      <c r="O46" s="3">
        <v>87166.6</v>
      </c>
      <c r="P46" s="3">
        <v>79848.399999999994</v>
      </c>
      <c r="Q46" s="3">
        <v>105627.9</v>
      </c>
      <c r="R46" s="60">
        <v>111875.5</v>
      </c>
      <c r="S46"/>
    </row>
    <row r="47" spans="1:24" ht="12" customHeight="1">
      <c r="A47" s="171" t="s">
        <v>3</v>
      </c>
      <c r="B47" s="96"/>
      <c r="C47" s="96"/>
      <c r="D47" s="96"/>
      <c r="E47" s="96"/>
      <c r="F47" s="96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60"/>
      <c r="S47"/>
    </row>
    <row r="48" spans="1:24" ht="25.5">
      <c r="A48" s="171" t="s">
        <v>17</v>
      </c>
      <c r="B48" s="3" t="s">
        <v>27</v>
      </c>
      <c r="C48" s="3" t="s">
        <v>27</v>
      </c>
      <c r="D48" s="3" t="s">
        <v>27</v>
      </c>
      <c r="E48" s="3" t="s">
        <v>27</v>
      </c>
      <c r="F48" s="3">
        <v>771.5</v>
      </c>
      <c r="G48" s="3">
        <v>659.8</v>
      </c>
      <c r="H48" s="3">
        <v>968.9</v>
      </c>
      <c r="I48" s="3">
        <v>655.4</v>
      </c>
      <c r="J48" s="3">
        <v>811.5</v>
      </c>
      <c r="K48" s="3">
        <v>252.3</v>
      </c>
      <c r="L48" s="3">
        <v>578.29999999999995</v>
      </c>
      <c r="M48" s="3">
        <v>703.5</v>
      </c>
      <c r="N48" s="3">
        <v>519</v>
      </c>
      <c r="O48" s="3">
        <v>1067.4000000000001</v>
      </c>
      <c r="P48" s="3">
        <v>869.2</v>
      </c>
      <c r="Q48" s="3">
        <v>765</v>
      </c>
      <c r="R48" s="60">
        <v>641.5</v>
      </c>
      <c r="S48"/>
    </row>
    <row r="49" spans="1:19" ht="25.5">
      <c r="A49" s="171" t="s">
        <v>607</v>
      </c>
      <c r="B49" s="3" t="s">
        <v>27</v>
      </c>
      <c r="C49" s="3" t="s">
        <v>27</v>
      </c>
      <c r="D49" s="3" t="s">
        <v>27</v>
      </c>
      <c r="E49" s="3" t="s">
        <v>27</v>
      </c>
      <c r="F49" s="3">
        <v>472.6</v>
      </c>
      <c r="G49" s="23">
        <v>228.5</v>
      </c>
      <c r="H49" s="23">
        <v>451.6</v>
      </c>
      <c r="I49" s="23">
        <v>305.10000000000002</v>
      </c>
      <c r="J49" s="3">
        <v>1385.1</v>
      </c>
      <c r="K49" s="3">
        <v>1966.1</v>
      </c>
      <c r="L49" s="3">
        <v>1582.9</v>
      </c>
      <c r="M49" s="3">
        <v>3419</v>
      </c>
      <c r="N49" s="3">
        <v>9749.5</v>
      </c>
      <c r="O49" s="3">
        <v>2614.3000000000002</v>
      </c>
      <c r="P49" s="3">
        <v>3338.6</v>
      </c>
      <c r="Q49" s="3">
        <v>3258.7</v>
      </c>
      <c r="R49" s="60">
        <v>4348.5</v>
      </c>
      <c r="S49"/>
    </row>
    <row r="50" spans="1:19">
      <c r="A50" s="171" t="s">
        <v>19</v>
      </c>
      <c r="B50" s="3" t="s">
        <v>27</v>
      </c>
      <c r="C50" s="3" t="s">
        <v>27</v>
      </c>
      <c r="D50" s="3" t="s">
        <v>27</v>
      </c>
      <c r="E50" s="3" t="s">
        <v>27</v>
      </c>
      <c r="F50" s="3" t="s">
        <v>234</v>
      </c>
      <c r="G50" s="23">
        <v>342.8</v>
      </c>
      <c r="H50" s="23">
        <v>1001.8</v>
      </c>
      <c r="I50" s="23">
        <v>2304.8000000000002</v>
      </c>
      <c r="J50" s="23">
        <v>1134.2</v>
      </c>
      <c r="K50" s="23">
        <v>1479.7</v>
      </c>
      <c r="L50" s="23">
        <v>3041.7</v>
      </c>
      <c r="M50" s="23">
        <v>3205.3</v>
      </c>
      <c r="N50" s="3" t="s">
        <v>236</v>
      </c>
      <c r="O50" s="3" t="s">
        <v>236</v>
      </c>
      <c r="P50" s="3" t="s">
        <v>236</v>
      </c>
      <c r="Q50" s="3" t="s">
        <v>236</v>
      </c>
      <c r="R50" s="60" t="s">
        <v>236</v>
      </c>
      <c r="S50"/>
    </row>
    <row r="51" spans="1:19">
      <c r="A51" s="171" t="s">
        <v>20</v>
      </c>
      <c r="B51" s="3" t="s">
        <v>27</v>
      </c>
      <c r="C51" s="3" t="s">
        <v>27</v>
      </c>
      <c r="D51" s="3" t="s">
        <v>27</v>
      </c>
      <c r="E51" s="3" t="s">
        <v>27</v>
      </c>
      <c r="F51" s="3">
        <v>104.3</v>
      </c>
      <c r="G51" s="3">
        <v>119.4</v>
      </c>
      <c r="H51" s="3">
        <v>213.5</v>
      </c>
      <c r="I51" s="3">
        <v>198.8</v>
      </c>
      <c r="J51" s="3">
        <v>140.6</v>
      </c>
      <c r="K51" s="3">
        <v>160.9</v>
      </c>
      <c r="L51" s="3">
        <v>369</v>
      </c>
      <c r="M51" s="3">
        <v>624.20000000000005</v>
      </c>
      <c r="N51" s="3">
        <v>236.9</v>
      </c>
      <c r="O51" s="3">
        <v>341.7</v>
      </c>
      <c r="P51" s="3">
        <v>129.5</v>
      </c>
      <c r="Q51" s="3">
        <v>233.6</v>
      </c>
      <c r="R51" s="60">
        <v>381.8</v>
      </c>
      <c r="S51"/>
    </row>
    <row r="52" spans="1:19" ht="25.5">
      <c r="A52" s="171" t="s">
        <v>23</v>
      </c>
      <c r="B52" s="3" t="s">
        <v>27</v>
      </c>
      <c r="C52" s="3" t="s">
        <v>27</v>
      </c>
      <c r="D52" s="3" t="s">
        <v>27</v>
      </c>
      <c r="E52" s="3" t="s">
        <v>27</v>
      </c>
      <c r="F52" s="3">
        <v>12113.8</v>
      </c>
      <c r="G52" s="3">
        <v>13475.5</v>
      </c>
      <c r="H52" s="3">
        <v>11822.2</v>
      </c>
      <c r="I52" s="3">
        <v>15011</v>
      </c>
      <c r="J52" s="3">
        <v>19166.7</v>
      </c>
      <c r="K52" s="3">
        <v>17901.7</v>
      </c>
      <c r="L52" s="3">
        <v>21908.799999999999</v>
      </c>
      <c r="M52" s="3">
        <v>30293.5</v>
      </c>
      <c r="N52" s="3">
        <v>47968.9</v>
      </c>
      <c r="O52" s="3">
        <v>46324.800000000003</v>
      </c>
      <c r="P52" s="3">
        <v>49978.5</v>
      </c>
      <c r="Q52" s="3">
        <v>80749.8</v>
      </c>
      <c r="R52" s="60">
        <v>92122</v>
      </c>
      <c r="S52"/>
    </row>
    <row r="53" spans="1:19">
      <c r="A53" s="171" t="s">
        <v>24</v>
      </c>
      <c r="B53" s="3" t="s">
        <v>27</v>
      </c>
      <c r="C53" s="3" t="s">
        <v>27</v>
      </c>
      <c r="D53" s="3" t="s">
        <v>27</v>
      </c>
      <c r="E53" s="3" t="s">
        <v>27</v>
      </c>
      <c r="F53" s="3">
        <v>440.3</v>
      </c>
      <c r="G53" s="3">
        <v>458.9</v>
      </c>
      <c r="H53" s="3">
        <v>367</v>
      </c>
      <c r="I53" s="3">
        <v>687.4</v>
      </c>
      <c r="J53" s="3">
        <v>605.9</v>
      </c>
      <c r="K53" s="3">
        <v>240.2</v>
      </c>
      <c r="L53" s="3">
        <v>274.60000000000002</v>
      </c>
      <c r="M53" s="3">
        <v>461.6</v>
      </c>
      <c r="N53" s="3">
        <v>525.29999999999995</v>
      </c>
      <c r="O53" s="3">
        <v>580.6</v>
      </c>
      <c r="P53" s="3">
        <v>470.5</v>
      </c>
      <c r="Q53" s="3">
        <v>900.7</v>
      </c>
      <c r="R53" s="60">
        <v>1652.1</v>
      </c>
      <c r="S53"/>
    </row>
    <row r="54" spans="1:19" ht="25.5">
      <c r="A54" s="171" t="s">
        <v>25</v>
      </c>
      <c r="B54" s="3" t="s">
        <v>27</v>
      </c>
      <c r="C54" s="3" t="s">
        <v>27</v>
      </c>
      <c r="D54" s="3" t="s">
        <v>27</v>
      </c>
      <c r="E54" s="3" t="s">
        <v>27</v>
      </c>
      <c r="F54" s="3">
        <v>143.4</v>
      </c>
      <c r="G54" s="3">
        <v>94.8</v>
      </c>
      <c r="H54" s="3">
        <v>138.1</v>
      </c>
      <c r="I54" s="3">
        <v>133.69999999999999</v>
      </c>
      <c r="J54" s="3">
        <v>319.7</v>
      </c>
      <c r="K54" s="3">
        <v>160.69999999999999</v>
      </c>
      <c r="L54" s="3">
        <v>152.69999999999999</v>
      </c>
      <c r="M54" s="3">
        <v>142.1</v>
      </c>
      <c r="N54" s="3">
        <v>616.9</v>
      </c>
      <c r="O54" s="3">
        <v>327</v>
      </c>
      <c r="P54" s="3">
        <v>788.1</v>
      </c>
      <c r="Q54" s="3">
        <v>600.5</v>
      </c>
      <c r="R54" s="60">
        <v>582.5</v>
      </c>
      <c r="S54"/>
    </row>
    <row r="55" spans="1:19" ht="12" customHeight="1">
      <c r="A55" s="171" t="s">
        <v>26</v>
      </c>
      <c r="B55" s="3" t="s">
        <v>27</v>
      </c>
      <c r="C55" s="3" t="s">
        <v>27</v>
      </c>
      <c r="D55" s="3" t="s">
        <v>27</v>
      </c>
      <c r="E55" s="3" t="s">
        <v>27</v>
      </c>
      <c r="F55" s="3">
        <v>83.6</v>
      </c>
      <c r="G55" s="3">
        <v>61.3</v>
      </c>
      <c r="H55" s="3">
        <v>39.799999999999997</v>
      </c>
      <c r="I55" s="3">
        <v>365.1</v>
      </c>
      <c r="J55" s="3">
        <v>226.3</v>
      </c>
      <c r="K55" s="3">
        <v>1233.2</v>
      </c>
      <c r="L55" s="3">
        <v>1802.5</v>
      </c>
      <c r="M55" s="3">
        <v>2177.6999999999998</v>
      </c>
      <c r="N55" s="3">
        <v>2214.9</v>
      </c>
      <c r="O55" s="3">
        <v>2607.6999999999998</v>
      </c>
      <c r="P55" s="3">
        <v>570.4</v>
      </c>
      <c r="Q55" s="3">
        <v>3763.6</v>
      </c>
      <c r="R55" s="60">
        <v>3442.5</v>
      </c>
      <c r="S55"/>
    </row>
    <row r="56" spans="1:19" ht="25.5">
      <c r="A56" s="190" t="s">
        <v>603</v>
      </c>
      <c r="B56" s="3" t="s">
        <v>27</v>
      </c>
      <c r="C56" s="3" t="s">
        <v>27</v>
      </c>
      <c r="D56" s="3" t="s">
        <v>27</v>
      </c>
      <c r="E56" s="3" t="s">
        <v>27</v>
      </c>
      <c r="F56" s="3">
        <v>2879.2</v>
      </c>
      <c r="G56" s="3">
        <v>3071.7</v>
      </c>
      <c r="H56" s="3">
        <v>7871.2</v>
      </c>
      <c r="I56" s="3">
        <v>11385.6</v>
      </c>
      <c r="J56" s="3">
        <v>18361.7</v>
      </c>
      <c r="K56" s="3">
        <v>28269.3</v>
      </c>
      <c r="L56" s="3">
        <v>41626.199999999997</v>
      </c>
      <c r="M56" s="3">
        <v>36990.9</v>
      </c>
      <c r="N56" s="3">
        <v>40939.4</v>
      </c>
      <c r="O56" s="3">
        <v>47241.599999999999</v>
      </c>
      <c r="P56" s="3">
        <v>41305.5</v>
      </c>
      <c r="Q56" s="3">
        <v>28759</v>
      </c>
      <c r="R56" s="60">
        <v>33120.300000000003</v>
      </c>
      <c r="S56"/>
    </row>
    <row r="57" spans="1:19">
      <c r="A57" s="190" t="s">
        <v>69</v>
      </c>
      <c r="B57" s="3" t="s">
        <v>27</v>
      </c>
      <c r="C57" s="3" t="s">
        <v>27</v>
      </c>
      <c r="D57" s="3" t="s">
        <v>27</v>
      </c>
      <c r="E57" s="3" t="s">
        <v>27</v>
      </c>
      <c r="F57" s="3">
        <v>1281.9000000000001</v>
      </c>
      <c r="G57" s="3">
        <v>4356.6000000000004</v>
      </c>
      <c r="H57" s="3">
        <v>3129.7</v>
      </c>
      <c r="I57" s="3">
        <v>4631.5</v>
      </c>
      <c r="J57" s="3">
        <v>12619.2</v>
      </c>
      <c r="K57" s="3">
        <v>9989.4</v>
      </c>
      <c r="L57" s="3">
        <v>1360.4</v>
      </c>
      <c r="M57" s="3">
        <v>4112</v>
      </c>
      <c r="N57" s="3">
        <v>3795.5</v>
      </c>
      <c r="O57" s="3">
        <v>2630.2</v>
      </c>
      <c r="P57" s="3">
        <v>2107.3000000000002</v>
      </c>
      <c r="Q57" s="3">
        <v>2531.4</v>
      </c>
      <c r="R57" s="60">
        <v>2977.7</v>
      </c>
      <c r="S57"/>
    </row>
    <row r="58" spans="1:19" ht="38.25" customHeight="1">
      <c r="A58" s="190" t="s">
        <v>70</v>
      </c>
      <c r="B58" s="3" t="s">
        <v>27</v>
      </c>
      <c r="C58" s="3" t="s">
        <v>27</v>
      </c>
      <c r="D58" s="3" t="s">
        <v>27</v>
      </c>
      <c r="E58" s="3" t="s">
        <v>27</v>
      </c>
      <c r="F58" s="3">
        <v>70.400000000000006</v>
      </c>
      <c r="G58" s="3">
        <v>1177.4000000000001</v>
      </c>
      <c r="H58" s="3">
        <v>1364.9</v>
      </c>
      <c r="I58" s="3">
        <v>671.2</v>
      </c>
      <c r="J58" s="3">
        <v>388.9</v>
      </c>
      <c r="K58" s="3">
        <v>560</v>
      </c>
      <c r="L58" s="3">
        <v>1434.1</v>
      </c>
      <c r="M58" s="3">
        <v>3493.9</v>
      </c>
      <c r="N58" s="3">
        <v>3645.9</v>
      </c>
      <c r="O58" s="3">
        <v>3091</v>
      </c>
      <c r="P58" s="3">
        <v>3205.9</v>
      </c>
      <c r="Q58" s="3">
        <v>3547.5</v>
      </c>
      <c r="R58" s="60">
        <v>2822.1</v>
      </c>
      <c r="S58"/>
    </row>
    <row r="59" spans="1:19">
      <c r="A59" s="190" t="s">
        <v>71</v>
      </c>
      <c r="B59" s="3" t="s">
        <v>27</v>
      </c>
      <c r="C59" s="3" t="s">
        <v>27</v>
      </c>
      <c r="D59" s="3" t="s">
        <v>27</v>
      </c>
      <c r="E59" s="3" t="s">
        <v>27</v>
      </c>
      <c r="F59" s="3">
        <v>268.39999999999998</v>
      </c>
      <c r="G59" s="3">
        <v>14.4</v>
      </c>
      <c r="H59" s="3">
        <v>9.3000000000000007</v>
      </c>
      <c r="I59" s="3">
        <v>54.4</v>
      </c>
      <c r="J59" s="3">
        <v>8</v>
      </c>
      <c r="K59" s="3">
        <v>7.1</v>
      </c>
      <c r="L59" s="3">
        <v>753.9</v>
      </c>
      <c r="M59" s="3">
        <v>1590.9</v>
      </c>
      <c r="N59" s="3">
        <v>1935</v>
      </c>
      <c r="O59" s="3">
        <v>2007.1</v>
      </c>
      <c r="P59" s="3">
        <v>1641.5</v>
      </c>
      <c r="Q59" s="3">
        <v>2296.4</v>
      </c>
      <c r="R59" s="60">
        <v>1199.2</v>
      </c>
      <c r="S59"/>
    </row>
    <row r="60" spans="1:19">
      <c r="A60" s="190" t="s">
        <v>72</v>
      </c>
      <c r="B60" s="3" t="s">
        <v>27</v>
      </c>
      <c r="C60" s="3" t="s">
        <v>27</v>
      </c>
      <c r="D60" s="3" t="s">
        <v>27</v>
      </c>
      <c r="E60" s="3" t="s">
        <v>27</v>
      </c>
      <c r="F60" s="3">
        <v>7565</v>
      </c>
      <c r="G60" s="3">
        <v>13612.8</v>
      </c>
      <c r="H60" s="3">
        <v>17907.3</v>
      </c>
      <c r="I60" s="3">
        <v>7884.7</v>
      </c>
      <c r="J60" s="3">
        <v>18067.8</v>
      </c>
      <c r="K60" s="3">
        <v>15454.9</v>
      </c>
      <c r="L60" s="3">
        <v>19664.599999999999</v>
      </c>
      <c r="M60" s="3">
        <v>28528.5</v>
      </c>
      <c r="N60" s="3">
        <v>43909.5</v>
      </c>
      <c r="O60" s="3">
        <v>36195.5</v>
      </c>
      <c r="P60" s="3">
        <v>45924</v>
      </c>
      <c r="Q60" s="3">
        <v>57507.7</v>
      </c>
      <c r="R60" s="60">
        <v>59899.8</v>
      </c>
      <c r="S60"/>
    </row>
    <row r="61" spans="1:19">
      <c r="A61" s="190" t="s">
        <v>73</v>
      </c>
      <c r="B61" s="3" t="s">
        <v>27</v>
      </c>
      <c r="C61" s="3" t="s">
        <v>27</v>
      </c>
      <c r="D61" s="3" t="s">
        <v>27</v>
      </c>
      <c r="E61" s="3" t="s">
        <v>27</v>
      </c>
      <c r="F61" s="3">
        <v>133.19999999999999</v>
      </c>
      <c r="G61" s="3">
        <v>15.2</v>
      </c>
      <c r="H61" s="3">
        <v>74.2</v>
      </c>
      <c r="I61" s="3">
        <v>78.2</v>
      </c>
      <c r="J61" s="3">
        <v>874.6</v>
      </c>
      <c r="K61" s="3">
        <v>966.8</v>
      </c>
      <c r="L61" s="3">
        <v>1266.3</v>
      </c>
      <c r="M61" s="3">
        <v>3844.9</v>
      </c>
      <c r="N61" s="3">
        <v>2442.8000000000002</v>
      </c>
      <c r="O61" s="3">
        <v>2103.6999999999998</v>
      </c>
      <c r="P61" s="3">
        <v>1036.0999999999999</v>
      </c>
      <c r="Q61" s="3">
        <v>638.1</v>
      </c>
      <c r="R61" s="60">
        <v>688.5</v>
      </c>
      <c r="S61"/>
    </row>
    <row r="62" spans="1:19" ht="26.25" customHeight="1">
      <c r="A62" s="190" t="s">
        <v>74</v>
      </c>
      <c r="B62" s="3" t="s">
        <v>27</v>
      </c>
      <c r="C62" s="3" t="s">
        <v>27</v>
      </c>
      <c r="D62" s="3" t="s">
        <v>27</v>
      </c>
      <c r="E62" s="3" t="s">
        <v>27</v>
      </c>
      <c r="F62" s="3">
        <v>2930.5</v>
      </c>
      <c r="G62" s="3">
        <v>6366.3</v>
      </c>
      <c r="H62" s="3">
        <v>14471.3</v>
      </c>
      <c r="I62" s="3">
        <v>32601.4</v>
      </c>
      <c r="J62" s="3">
        <v>59360.9</v>
      </c>
      <c r="K62" s="3">
        <v>14231.6</v>
      </c>
      <c r="L62" s="3">
        <v>19685.099999999999</v>
      </c>
      <c r="M62" s="3">
        <v>19869.099999999999</v>
      </c>
      <c r="N62" s="3">
        <v>31408.400000000001</v>
      </c>
      <c r="O62" s="3">
        <v>31709</v>
      </c>
      <c r="P62" s="3">
        <v>43517.1</v>
      </c>
      <c r="Q62" s="3">
        <v>54294.2</v>
      </c>
      <c r="R62" s="60">
        <v>80190.899999999994</v>
      </c>
      <c r="S62"/>
    </row>
    <row r="63" spans="1:19" ht="26.25" customHeight="1">
      <c r="A63" s="190" t="s">
        <v>478</v>
      </c>
      <c r="B63" s="3" t="s">
        <v>27</v>
      </c>
      <c r="C63" s="3" t="s">
        <v>27</v>
      </c>
      <c r="D63" s="3" t="s">
        <v>27</v>
      </c>
      <c r="E63" s="3" t="s">
        <v>27</v>
      </c>
      <c r="F63" s="3">
        <v>323.7</v>
      </c>
      <c r="G63" s="3">
        <v>185.4</v>
      </c>
      <c r="H63" s="3">
        <v>261.8</v>
      </c>
      <c r="I63" s="3">
        <v>507.4</v>
      </c>
      <c r="J63" s="3">
        <v>1862.6</v>
      </c>
      <c r="K63" s="3">
        <v>2995.9</v>
      </c>
      <c r="L63" s="3">
        <v>3749.9</v>
      </c>
      <c r="M63" s="3">
        <v>6419.8</v>
      </c>
      <c r="N63" s="3">
        <v>3531.5</v>
      </c>
      <c r="O63" s="3">
        <v>3533.2</v>
      </c>
      <c r="P63" s="3">
        <v>3121.6</v>
      </c>
      <c r="Q63" s="3">
        <v>3810.3</v>
      </c>
      <c r="R63" s="60">
        <v>4298.8</v>
      </c>
      <c r="S63"/>
    </row>
    <row r="64" spans="1:19">
      <c r="A64" s="190" t="s">
        <v>76</v>
      </c>
      <c r="B64" s="3" t="s">
        <v>27</v>
      </c>
      <c r="C64" s="3" t="s">
        <v>27</v>
      </c>
      <c r="D64" s="3" t="s">
        <v>27</v>
      </c>
      <c r="E64" s="3" t="s">
        <v>27</v>
      </c>
      <c r="F64" s="3">
        <v>299.10000000000002</v>
      </c>
      <c r="G64" s="3">
        <v>489.6</v>
      </c>
      <c r="H64" s="3">
        <v>715.6</v>
      </c>
      <c r="I64" s="3">
        <v>1550.9</v>
      </c>
      <c r="J64" s="3">
        <v>2996.5</v>
      </c>
      <c r="K64" s="3">
        <v>3133.9</v>
      </c>
      <c r="L64" s="3">
        <v>2322.8000000000002</v>
      </c>
      <c r="M64" s="3">
        <v>2901.3</v>
      </c>
      <c r="N64" s="3">
        <v>5380.8</v>
      </c>
      <c r="O64" s="3">
        <v>5953.5</v>
      </c>
      <c r="P64" s="3">
        <v>4418.8</v>
      </c>
      <c r="Q64" s="3">
        <v>6351</v>
      </c>
      <c r="R64" s="60">
        <v>3284.9</v>
      </c>
      <c r="S64"/>
    </row>
    <row r="65" spans="1:21" ht="12.75" customHeight="1">
      <c r="A65" s="190" t="s">
        <v>77</v>
      </c>
      <c r="B65" s="3" t="s">
        <v>27</v>
      </c>
      <c r="C65" s="3" t="s">
        <v>27</v>
      </c>
      <c r="D65" s="3" t="s">
        <v>27</v>
      </c>
      <c r="E65" s="3" t="s">
        <v>27</v>
      </c>
      <c r="F65" s="3">
        <v>642.4</v>
      </c>
      <c r="G65" s="3">
        <v>733.6</v>
      </c>
      <c r="H65" s="3">
        <v>625.79999999999995</v>
      </c>
      <c r="I65" s="3">
        <v>1448.2</v>
      </c>
      <c r="J65" s="3">
        <v>3195.1</v>
      </c>
      <c r="K65" s="3">
        <v>2188</v>
      </c>
      <c r="L65" s="3">
        <v>3625.6</v>
      </c>
      <c r="M65" s="3">
        <v>5619.9</v>
      </c>
      <c r="N65" s="3">
        <v>7311.8</v>
      </c>
      <c r="O65" s="3">
        <v>6843</v>
      </c>
      <c r="P65" s="3">
        <v>4870.3999999999996</v>
      </c>
      <c r="Q65" s="3">
        <v>3627.1</v>
      </c>
      <c r="R65" s="60">
        <v>4394.2</v>
      </c>
      <c r="S65"/>
    </row>
    <row r="66" spans="1:21" ht="25.5" customHeight="1">
      <c r="A66" s="199" t="s">
        <v>609</v>
      </c>
      <c r="B66" s="123" t="s">
        <v>27</v>
      </c>
      <c r="C66" s="123" t="s">
        <v>27</v>
      </c>
      <c r="D66" s="123" t="s">
        <v>27</v>
      </c>
      <c r="E66" s="123" t="s">
        <v>27</v>
      </c>
      <c r="F66" s="123">
        <v>321.10000000000002</v>
      </c>
      <c r="G66" s="123">
        <v>549.29999999999995</v>
      </c>
      <c r="H66" s="123">
        <v>929.8</v>
      </c>
      <c r="I66" s="123">
        <v>1242.5999999999999</v>
      </c>
      <c r="J66" s="123">
        <v>1963.5</v>
      </c>
      <c r="K66" s="123">
        <v>1840.7</v>
      </c>
      <c r="L66" s="123">
        <v>2878.7</v>
      </c>
      <c r="M66" s="123">
        <v>4482.8</v>
      </c>
      <c r="N66" s="123">
        <v>2754</v>
      </c>
      <c r="O66" s="123">
        <v>2536.3000000000002</v>
      </c>
      <c r="P66" s="123">
        <v>3281.4</v>
      </c>
      <c r="Q66" s="123">
        <v>3288.4</v>
      </c>
      <c r="R66" s="341">
        <v>5201.8</v>
      </c>
      <c r="S66"/>
    </row>
    <row r="67" spans="1:21" s="62" customFormat="1" ht="14.25" customHeight="1">
      <c r="A67" s="836" t="s">
        <v>469</v>
      </c>
      <c r="B67" s="836"/>
      <c r="C67" s="836"/>
      <c r="D67" s="836"/>
      <c r="E67" s="836"/>
      <c r="F67" s="836"/>
      <c r="G67" s="836"/>
      <c r="H67" s="836"/>
      <c r="I67" s="836"/>
      <c r="J67" s="836"/>
      <c r="K67" s="836"/>
      <c r="L67" s="836"/>
      <c r="M67" s="836"/>
      <c r="N67" s="836"/>
      <c r="O67" s="836"/>
      <c r="P67" s="836"/>
      <c r="Q67" s="836"/>
      <c r="R67" s="836"/>
      <c r="S67" s="836"/>
      <c r="T67" s="836"/>
    </row>
    <row r="68" spans="1:21" s="62" customFormat="1" ht="28.5" customHeight="1">
      <c r="A68" s="851" t="s">
        <v>605</v>
      </c>
      <c r="B68" s="851"/>
      <c r="C68" s="851"/>
      <c r="D68" s="851"/>
      <c r="E68" s="851"/>
      <c r="F68" s="851"/>
      <c r="G68" s="851"/>
      <c r="H68" s="851"/>
      <c r="I68" s="851"/>
      <c r="J68" s="851"/>
      <c r="K68" s="851"/>
      <c r="L68" s="851"/>
      <c r="M68" s="851"/>
      <c r="N68" s="851"/>
      <c r="O68" s="851"/>
      <c r="P68" s="851"/>
      <c r="Q68" s="851"/>
      <c r="R68" s="851"/>
      <c r="S68" s="609"/>
      <c r="T68" s="609"/>
      <c r="U68" s="609"/>
    </row>
    <row r="69" spans="1:21" s="62" customFormat="1" ht="16.5" customHeight="1">
      <c r="A69" s="851"/>
      <c r="B69" s="851"/>
      <c r="C69" s="851"/>
      <c r="D69" s="851"/>
      <c r="E69" s="851"/>
      <c r="F69" s="851"/>
      <c r="G69" s="851"/>
      <c r="H69" s="851"/>
      <c r="I69" s="851"/>
      <c r="J69" s="851"/>
      <c r="K69" s="851"/>
      <c r="L69" s="851"/>
      <c r="M69" s="851"/>
      <c r="N69" s="851"/>
      <c r="O69" s="851"/>
      <c r="P69" s="851"/>
      <c r="Q69" s="851"/>
      <c r="R69" s="851"/>
      <c r="S69" s="609"/>
      <c r="T69" s="609"/>
      <c r="U69" s="609"/>
    </row>
    <row r="70" spans="1:21" ht="30.75" customHeight="1">
      <c r="A70" s="866" t="s">
        <v>839</v>
      </c>
      <c r="B70" s="866"/>
      <c r="C70" s="866"/>
      <c r="D70" s="866"/>
      <c r="E70" s="866"/>
      <c r="F70" s="613"/>
      <c r="G70" s="613"/>
      <c r="H70" s="613"/>
      <c r="I70" s="613"/>
      <c r="J70" s="613"/>
      <c r="K70" s="613"/>
      <c r="L70" s="613"/>
      <c r="M70" s="613"/>
      <c r="N70" s="613"/>
      <c r="O70" s="613"/>
      <c r="P70" s="613"/>
      <c r="Q70" s="613"/>
      <c r="R70" s="613"/>
      <c r="S70" s="613"/>
      <c r="T70" s="613"/>
    </row>
    <row r="71" spans="1:21" ht="17.25" customHeight="1">
      <c r="A71" s="859" t="s">
        <v>467</v>
      </c>
      <c r="B71" s="859"/>
      <c r="C71" s="859"/>
      <c r="D71" s="859"/>
      <c r="E71" s="859"/>
      <c r="F71" s="612"/>
      <c r="G71" s="612"/>
      <c r="H71" s="612"/>
      <c r="I71" s="612"/>
      <c r="J71" s="612"/>
      <c r="K71" s="612"/>
      <c r="L71" s="612"/>
      <c r="M71" s="612"/>
      <c r="N71" s="612"/>
      <c r="O71" s="612"/>
      <c r="P71" s="612"/>
      <c r="Q71" s="612"/>
      <c r="R71" s="612"/>
      <c r="S71" s="612"/>
      <c r="T71" s="612"/>
    </row>
    <row r="72" spans="1:21" ht="18" customHeight="1">
      <c r="A72" s="376" t="s">
        <v>0</v>
      </c>
      <c r="B72" s="376">
        <v>2017</v>
      </c>
      <c r="C72" s="376">
        <v>2018</v>
      </c>
      <c r="D72" s="376">
        <v>2019</v>
      </c>
      <c r="E72" s="376">
        <v>2020</v>
      </c>
      <c r="F72" s="293">
        <v>2021</v>
      </c>
      <c r="G72" s="293">
        <v>2022</v>
      </c>
      <c r="Q72"/>
      <c r="R72"/>
      <c r="S72"/>
    </row>
    <row r="73" spans="1:21" ht="25.5">
      <c r="A73" s="577" t="s">
        <v>574</v>
      </c>
      <c r="B73" s="229">
        <v>5185.8999999999996</v>
      </c>
      <c r="C73" s="229">
        <v>5886.4</v>
      </c>
      <c r="D73" s="229">
        <v>5461.2</v>
      </c>
      <c r="E73" s="229">
        <v>9147.2000000000007</v>
      </c>
      <c r="F73" s="229">
        <v>11693.6</v>
      </c>
      <c r="G73" s="396">
        <v>13538.5</v>
      </c>
      <c r="Q73"/>
      <c r="R73"/>
      <c r="S73"/>
    </row>
    <row r="74" spans="1:21">
      <c r="A74" s="190" t="s">
        <v>7</v>
      </c>
      <c r="B74" s="3">
        <v>128505.7</v>
      </c>
      <c r="C74" s="3">
        <v>132369.70000000001</v>
      </c>
      <c r="D74" s="3">
        <v>127662.3</v>
      </c>
      <c r="E74" s="3">
        <v>138926.29999999999</v>
      </c>
      <c r="F74" s="3">
        <v>149050.1</v>
      </c>
      <c r="G74" s="60">
        <v>143044.70000000001</v>
      </c>
      <c r="Q74"/>
      <c r="R74"/>
      <c r="S74"/>
    </row>
    <row r="75" spans="1:21">
      <c r="A75" s="171" t="s">
        <v>14</v>
      </c>
      <c r="B75" s="23"/>
      <c r="C75" s="3"/>
      <c r="D75" s="3"/>
      <c r="E75" s="3"/>
      <c r="F75" s="3"/>
      <c r="G75" s="60"/>
      <c r="Q75"/>
      <c r="R75"/>
      <c r="S75"/>
    </row>
    <row r="76" spans="1:21">
      <c r="A76" s="171" t="s">
        <v>331</v>
      </c>
      <c r="B76" s="23">
        <v>2342.3000000000002</v>
      </c>
      <c r="C76" s="3">
        <v>2620.3000000000002</v>
      </c>
      <c r="D76" s="3">
        <v>2508.9</v>
      </c>
      <c r="E76" s="3">
        <v>1714</v>
      </c>
      <c r="F76" s="3">
        <v>1279.5999999999999</v>
      </c>
      <c r="G76" s="60">
        <v>1862</v>
      </c>
      <c r="Q76"/>
      <c r="R76"/>
      <c r="S76"/>
    </row>
    <row r="77" spans="1:21" ht="14.25">
      <c r="A77" s="171" t="s">
        <v>874</v>
      </c>
      <c r="B77" s="23">
        <v>101787.7</v>
      </c>
      <c r="C77" s="3">
        <v>108357.6</v>
      </c>
      <c r="D77" s="3">
        <v>104555.2</v>
      </c>
      <c r="E77" s="3">
        <v>100730.8</v>
      </c>
      <c r="F77" s="3" t="s">
        <v>963</v>
      </c>
      <c r="G77" s="60" t="s">
        <v>236</v>
      </c>
      <c r="Q77"/>
      <c r="R77"/>
      <c r="S77"/>
    </row>
    <row r="78" spans="1:21">
      <c r="A78" s="171" t="s">
        <v>333</v>
      </c>
      <c r="B78" s="23">
        <v>15771.3</v>
      </c>
      <c r="C78" s="3">
        <v>16088</v>
      </c>
      <c r="D78" s="3">
        <v>17259.599999999999</v>
      </c>
      <c r="E78" s="3">
        <v>26394.2</v>
      </c>
      <c r="F78" s="3">
        <v>34593.800000000003</v>
      </c>
      <c r="G78" s="60">
        <v>24976.400000000001</v>
      </c>
      <c r="Q78"/>
      <c r="R78"/>
      <c r="S78"/>
    </row>
    <row r="79" spans="1:21">
      <c r="A79" s="171" t="s">
        <v>334</v>
      </c>
      <c r="B79" s="23">
        <v>24.7</v>
      </c>
      <c r="C79" s="23">
        <v>4.7</v>
      </c>
      <c r="D79" s="3">
        <v>18.899999999999999</v>
      </c>
      <c r="E79" s="3">
        <v>6.4</v>
      </c>
      <c r="F79" s="3" t="s">
        <v>236</v>
      </c>
      <c r="G79" s="60" t="s">
        <v>236</v>
      </c>
      <c r="Q79"/>
      <c r="R79"/>
      <c r="S79"/>
    </row>
    <row r="80" spans="1:21" ht="25.5">
      <c r="A80" s="171" t="s">
        <v>606</v>
      </c>
      <c r="B80" s="23">
        <v>8579.7000000000007</v>
      </c>
      <c r="C80" s="3">
        <v>5299</v>
      </c>
      <c r="D80" s="3">
        <v>3319.8</v>
      </c>
      <c r="E80" s="3">
        <v>10080.9</v>
      </c>
      <c r="F80" s="3">
        <v>4258.8999999999996</v>
      </c>
      <c r="G80" s="60">
        <v>2962.9</v>
      </c>
      <c r="Q80"/>
      <c r="R80"/>
      <c r="S80"/>
    </row>
    <row r="81" spans="1:19">
      <c r="A81" s="190" t="s">
        <v>8</v>
      </c>
      <c r="B81" s="3">
        <v>81052.899999999994</v>
      </c>
      <c r="C81" s="3">
        <v>91328.5</v>
      </c>
      <c r="D81" s="3">
        <v>65166.3</v>
      </c>
      <c r="E81" s="3">
        <v>89643.3</v>
      </c>
      <c r="F81" s="3">
        <v>135883.20000000001</v>
      </c>
      <c r="G81" s="60">
        <v>211058.2</v>
      </c>
      <c r="Q81"/>
      <c r="R81"/>
      <c r="S81"/>
    </row>
    <row r="82" spans="1:19" ht="12" customHeight="1">
      <c r="A82" s="171" t="s">
        <v>3</v>
      </c>
      <c r="B82" s="130"/>
      <c r="C82" s="3"/>
      <c r="D82" s="3"/>
      <c r="E82" s="3"/>
      <c r="F82" s="3"/>
      <c r="G82" s="60"/>
      <c r="Q82"/>
      <c r="R82"/>
      <c r="S82"/>
    </row>
    <row r="83" spans="1:19" ht="12" customHeight="1">
      <c r="A83" s="171" t="s">
        <v>336</v>
      </c>
      <c r="B83" s="130">
        <v>1010.2</v>
      </c>
      <c r="C83" s="3">
        <v>963.8</v>
      </c>
      <c r="D83" s="3">
        <v>858.1</v>
      </c>
      <c r="E83" s="3">
        <v>986.8</v>
      </c>
      <c r="F83" s="3">
        <v>789.1</v>
      </c>
      <c r="G83" s="60">
        <v>1384.3</v>
      </c>
      <c r="Q83"/>
      <c r="R83"/>
      <c r="S83"/>
    </row>
    <row r="84" spans="1:19" ht="37.5" customHeight="1">
      <c r="A84" s="171" t="s">
        <v>600</v>
      </c>
      <c r="B84" s="130">
        <v>1557.9</v>
      </c>
      <c r="C84" s="3">
        <v>3124.4</v>
      </c>
      <c r="D84" s="3">
        <v>1165.9000000000001</v>
      </c>
      <c r="E84" s="3">
        <v>1578.5</v>
      </c>
      <c r="F84" s="3">
        <v>2907.3</v>
      </c>
      <c r="G84" s="60">
        <v>3923.9</v>
      </c>
      <c r="Q84"/>
      <c r="R84"/>
      <c r="S84"/>
    </row>
    <row r="85" spans="1:19" ht="15" customHeight="1">
      <c r="A85" s="171" t="s">
        <v>19</v>
      </c>
      <c r="B85" s="130">
        <v>2684.2</v>
      </c>
      <c r="C85" s="3" t="s">
        <v>236</v>
      </c>
      <c r="D85" s="3" t="s">
        <v>236</v>
      </c>
      <c r="E85" s="3" t="s">
        <v>236</v>
      </c>
      <c r="F85" s="3" t="s">
        <v>236</v>
      </c>
      <c r="G85" s="60" t="s">
        <v>236</v>
      </c>
      <c r="Q85"/>
      <c r="R85"/>
      <c r="S85"/>
    </row>
    <row r="86" spans="1:19" ht="27.75" customHeight="1">
      <c r="A86" s="171" t="s">
        <v>520</v>
      </c>
      <c r="B86" s="130">
        <v>664.2</v>
      </c>
      <c r="C86" s="3">
        <v>440.8</v>
      </c>
      <c r="D86" s="3">
        <v>5952.3</v>
      </c>
      <c r="E86" s="3">
        <v>7413.3</v>
      </c>
      <c r="F86" s="3">
        <v>9912</v>
      </c>
      <c r="G86" s="60">
        <v>10267.799999999999</v>
      </c>
      <c r="Q86"/>
      <c r="R86"/>
      <c r="S86"/>
    </row>
    <row r="87" spans="1:19" ht="27" customHeight="1">
      <c r="A87" s="171" t="s">
        <v>342</v>
      </c>
      <c r="B87" s="130">
        <v>1159.9000000000001</v>
      </c>
      <c r="C87" s="3">
        <v>2330.4</v>
      </c>
      <c r="D87" s="3">
        <v>875.5</v>
      </c>
      <c r="E87" s="3">
        <v>833.9</v>
      </c>
      <c r="F87" s="3">
        <v>911.2</v>
      </c>
      <c r="G87" s="60">
        <v>2555.6999999999998</v>
      </c>
      <c r="Q87"/>
      <c r="R87"/>
      <c r="S87"/>
    </row>
    <row r="88" spans="1:19" ht="14.25" customHeight="1">
      <c r="A88" s="171" t="s">
        <v>343</v>
      </c>
      <c r="B88" s="130">
        <v>65135.9</v>
      </c>
      <c r="C88" s="3">
        <v>71402.600000000006</v>
      </c>
      <c r="D88" s="3">
        <v>46178.400000000001</v>
      </c>
      <c r="E88" s="3">
        <v>66558.2</v>
      </c>
      <c r="F88" s="3">
        <v>106077.5</v>
      </c>
      <c r="G88" s="60">
        <v>169706.5</v>
      </c>
      <c r="Q88"/>
      <c r="R88"/>
      <c r="S88"/>
    </row>
    <row r="89" spans="1:19" ht="26.25" customHeight="1">
      <c r="A89" s="171" t="s">
        <v>344</v>
      </c>
      <c r="B89" s="130">
        <v>331.2</v>
      </c>
      <c r="C89" s="3">
        <v>378.8</v>
      </c>
      <c r="D89" s="3">
        <v>909.8</v>
      </c>
      <c r="E89" s="3">
        <v>2383.1999999999998</v>
      </c>
      <c r="F89" s="3">
        <v>5840</v>
      </c>
      <c r="G89" s="60">
        <v>7908.2</v>
      </c>
      <c r="Q89"/>
      <c r="R89"/>
      <c r="S89"/>
    </row>
    <row r="90" spans="1:19" ht="27" customHeight="1">
      <c r="A90" s="171" t="s">
        <v>597</v>
      </c>
      <c r="B90" s="105">
        <v>5451</v>
      </c>
      <c r="C90" s="3">
        <v>3261.6</v>
      </c>
      <c r="D90" s="3">
        <v>4600.3999999999996</v>
      </c>
      <c r="E90" s="3">
        <v>4046.4</v>
      </c>
      <c r="F90" s="3">
        <v>2557.1</v>
      </c>
      <c r="G90" s="60">
        <v>4627.6000000000004</v>
      </c>
      <c r="Q90"/>
      <c r="R90"/>
      <c r="S90"/>
    </row>
    <row r="91" spans="1:19" ht="12" customHeight="1">
      <c r="A91" s="171" t="s">
        <v>471</v>
      </c>
      <c r="B91" s="130">
        <v>1587.5</v>
      </c>
      <c r="C91" s="3">
        <v>1076</v>
      </c>
      <c r="D91" s="3">
        <v>1562</v>
      </c>
      <c r="E91" s="3">
        <v>1990.2</v>
      </c>
      <c r="F91" s="3">
        <v>1540.7</v>
      </c>
      <c r="G91" s="60">
        <v>4163.6000000000004</v>
      </c>
      <c r="Q91"/>
      <c r="R91"/>
      <c r="S91"/>
    </row>
    <row r="92" spans="1:19" ht="25.5" customHeight="1">
      <c r="A92" s="190" t="s">
        <v>598</v>
      </c>
      <c r="B92" s="105">
        <v>27529</v>
      </c>
      <c r="C92" s="3">
        <v>24607.599999999999</v>
      </c>
      <c r="D92" s="3">
        <v>32408.3</v>
      </c>
      <c r="E92" s="3">
        <v>31031.4</v>
      </c>
      <c r="F92" s="3">
        <v>26747.599999999999</v>
      </c>
      <c r="G92" s="60">
        <v>38589.1</v>
      </c>
      <c r="Q92"/>
      <c r="R92"/>
      <c r="S92"/>
    </row>
    <row r="93" spans="1:19" ht="38.25" customHeight="1">
      <c r="A93" s="190" t="s">
        <v>601</v>
      </c>
      <c r="B93" s="105">
        <v>9937</v>
      </c>
      <c r="C93" s="3">
        <v>2798.2</v>
      </c>
      <c r="D93" s="3">
        <v>2979.6</v>
      </c>
      <c r="E93" s="3">
        <v>6029.7</v>
      </c>
      <c r="F93" s="3">
        <v>4645.3</v>
      </c>
      <c r="G93" s="60">
        <v>7767.7</v>
      </c>
      <c r="Q93"/>
      <c r="R93"/>
      <c r="S93"/>
    </row>
    <row r="94" spans="1:19" ht="12" customHeight="1">
      <c r="A94" s="190" t="s">
        <v>69</v>
      </c>
      <c r="B94" s="130">
        <v>1865.1</v>
      </c>
      <c r="C94" s="3">
        <v>4258.6000000000004</v>
      </c>
      <c r="D94" s="3">
        <v>2115.5</v>
      </c>
      <c r="E94" s="3">
        <v>4213.8999999999996</v>
      </c>
      <c r="F94" s="3">
        <v>12796.9</v>
      </c>
      <c r="G94" s="60">
        <v>14781.3</v>
      </c>
      <c r="Q94"/>
      <c r="R94"/>
      <c r="S94"/>
    </row>
    <row r="95" spans="1:19" ht="25.5" customHeight="1">
      <c r="A95" s="190" t="s">
        <v>458</v>
      </c>
      <c r="B95" s="3">
        <v>4828.3999999999996</v>
      </c>
      <c r="C95" s="3">
        <v>2635.4</v>
      </c>
      <c r="D95" s="3">
        <v>4751.3</v>
      </c>
      <c r="E95" s="3">
        <v>5997.7</v>
      </c>
      <c r="F95" s="3">
        <v>9329.9</v>
      </c>
      <c r="G95" s="60">
        <v>10737.8</v>
      </c>
      <c r="Q95"/>
      <c r="R95"/>
      <c r="S95"/>
    </row>
    <row r="96" spans="1:19" ht="13.5" customHeight="1">
      <c r="A96" s="190" t="s">
        <v>327</v>
      </c>
      <c r="B96" s="3">
        <v>31337.200000000001</v>
      </c>
      <c r="C96" s="3">
        <v>38588.9</v>
      </c>
      <c r="D96" s="3">
        <v>68163.899999999994</v>
      </c>
      <c r="E96" s="3">
        <v>66471.100000000006</v>
      </c>
      <c r="F96" s="3">
        <v>64534</v>
      </c>
      <c r="G96" s="60">
        <v>81303.8</v>
      </c>
      <c r="Q96"/>
      <c r="R96"/>
      <c r="S96"/>
    </row>
    <row r="97" spans="1:21" ht="25.5">
      <c r="A97" s="190" t="s">
        <v>431</v>
      </c>
      <c r="B97" s="3">
        <v>1480.3</v>
      </c>
      <c r="C97" s="3">
        <v>1475.4</v>
      </c>
      <c r="D97" s="3">
        <v>1318.4</v>
      </c>
      <c r="E97" s="3">
        <v>972.1</v>
      </c>
      <c r="F97" s="3">
        <v>2607.1</v>
      </c>
      <c r="G97" s="60">
        <v>3455.3</v>
      </c>
      <c r="Q97"/>
      <c r="R97"/>
      <c r="S97"/>
    </row>
    <row r="98" spans="1:21">
      <c r="A98" s="190" t="s">
        <v>328</v>
      </c>
      <c r="B98" s="3">
        <v>5861.7</v>
      </c>
      <c r="C98" s="3">
        <v>4754</v>
      </c>
      <c r="D98" s="3">
        <v>5029.8999999999996</v>
      </c>
      <c r="E98" s="3">
        <v>5123.8999999999996</v>
      </c>
      <c r="F98" s="3">
        <v>6269.1</v>
      </c>
      <c r="G98" s="60">
        <v>6295</v>
      </c>
      <c r="Q98"/>
      <c r="R98"/>
      <c r="S98"/>
    </row>
    <row r="99" spans="1:21">
      <c r="A99" s="190" t="s">
        <v>459</v>
      </c>
      <c r="B99" s="3">
        <v>559.29999999999995</v>
      </c>
      <c r="C99" s="3">
        <v>979.4</v>
      </c>
      <c r="D99" s="3">
        <v>1080.7</v>
      </c>
      <c r="E99" s="3">
        <v>1131.3</v>
      </c>
      <c r="F99" s="3">
        <v>780.8</v>
      </c>
      <c r="G99" s="60">
        <v>539.79999999999995</v>
      </c>
      <c r="Q99"/>
      <c r="R99"/>
      <c r="S99"/>
    </row>
    <row r="100" spans="1:21" ht="13.5" customHeight="1">
      <c r="A100" s="190" t="s">
        <v>439</v>
      </c>
      <c r="B100" s="3">
        <v>18541.900000000001</v>
      </c>
      <c r="C100" s="3">
        <v>19467.400000000001</v>
      </c>
      <c r="D100" s="3">
        <v>21001.5</v>
      </c>
      <c r="E100" s="3">
        <v>18143.8</v>
      </c>
      <c r="F100" s="3">
        <v>16562.099999999999</v>
      </c>
      <c r="G100" s="60">
        <v>15290.4</v>
      </c>
      <c r="Q100"/>
      <c r="R100"/>
      <c r="S100"/>
    </row>
    <row r="101" spans="1:21" ht="25.5">
      <c r="A101" s="190" t="s">
        <v>599</v>
      </c>
      <c r="B101" s="3">
        <v>29981.1</v>
      </c>
      <c r="C101" s="3">
        <v>12521.2</v>
      </c>
      <c r="D101" s="3">
        <v>16416.8</v>
      </c>
      <c r="E101" s="3">
        <v>26466.5</v>
      </c>
      <c r="F101" s="3">
        <v>59714.5</v>
      </c>
      <c r="G101" s="60">
        <v>99098</v>
      </c>
      <c r="Q101"/>
      <c r="R101"/>
      <c r="S101"/>
    </row>
    <row r="102" spans="1:21" ht="25.5" customHeight="1">
      <c r="A102" s="190" t="s">
        <v>450</v>
      </c>
      <c r="B102" s="3">
        <v>3538.1</v>
      </c>
      <c r="C102" s="3">
        <v>4750.5</v>
      </c>
      <c r="D102" s="3">
        <v>5859.9</v>
      </c>
      <c r="E102" s="3">
        <v>2378.5</v>
      </c>
      <c r="F102" s="3">
        <v>6720.4</v>
      </c>
      <c r="G102" s="60">
        <v>1287.5</v>
      </c>
      <c r="Q102"/>
      <c r="R102"/>
      <c r="S102"/>
    </row>
    <row r="103" spans="1:21" ht="25.5">
      <c r="A103" s="190" t="s">
        <v>602</v>
      </c>
      <c r="B103" s="3">
        <v>2531.8000000000002</v>
      </c>
      <c r="C103" s="3">
        <v>3848.7</v>
      </c>
      <c r="D103" s="3">
        <v>3385.2</v>
      </c>
      <c r="E103" s="3">
        <v>3843.8</v>
      </c>
      <c r="F103" s="3">
        <v>5082.2</v>
      </c>
      <c r="G103" s="60">
        <v>6634.4</v>
      </c>
      <c r="Q103"/>
      <c r="R103"/>
      <c r="S103"/>
    </row>
    <row r="104" spans="1:21" ht="15" customHeight="1">
      <c r="A104" s="190" t="s">
        <v>76</v>
      </c>
      <c r="B104" s="3">
        <v>5490.1</v>
      </c>
      <c r="C104" s="3">
        <v>6480.8</v>
      </c>
      <c r="D104" s="3">
        <v>5710.2</v>
      </c>
      <c r="E104" s="3">
        <v>7172.2</v>
      </c>
      <c r="F104" s="3">
        <v>6755</v>
      </c>
      <c r="G104" s="60">
        <v>10920.9</v>
      </c>
      <c r="Q104"/>
      <c r="R104"/>
      <c r="S104"/>
    </row>
    <row r="105" spans="1:21" ht="25.5">
      <c r="A105" s="190" t="s">
        <v>452</v>
      </c>
      <c r="B105" s="3">
        <v>5118.7</v>
      </c>
      <c r="C105" s="3">
        <v>7355.8</v>
      </c>
      <c r="D105" s="3">
        <v>9499.2999999999993</v>
      </c>
      <c r="E105" s="3">
        <v>6747.1</v>
      </c>
      <c r="F105" s="3">
        <v>6410.6</v>
      </c>
      <c r="G105" s="60">
        <v>9239.1</v>
      </c>
      <c r="Q105"/>
      <c r="R105"/>
      <c r="S105"/>
    </row>
    <row r="106" spans="1:21" ht="25.5">
      <c r="A106" s="190" t="s">
        <v>461</v>
      </c>
      <c r="B106" s="3">
        <v>11856.9</v>
      </c>
      <c r="C106" s="3">
        <v>15973.6</v>
      </c>
      <c r="D106" s="3">
        <v>3266.8</v>
      </c>
      <c r="E106" s="3">
        <v>3167.3</v>
      </c>
      <c r="F106" s="3">
        <v>3662.2</v>
      </c>
      <c r="G106" s="60">
        <v>6122.3</v>
      </c>
      <c r="Q106"/>
      <c r="R106"/>
      <c r="S106"/>
    </row>
    <row r="107" spans="1:21" ht="15.75" customHeight="1">
      <c r="A107" s="199" t="s">
        <v>432</v>
      </c>
      <c r="B107" s="123">
        <v>70</v>
      </c>
      <c r="C107" s="123">
        <v>116.3</v>
      </c>
      <c r="D107" s="123">
        <v>132.9</v>
      </c>
      <c r="E107" s="123">
        <v>81.900000000000006</v>
      </c>
      <c r="F107" s="123">
        <v>502.4</v>
      </c>
      <c r="G107" s="341">
        <v>480.1</v>
      </c>
      <c r="Q107"/>
      <c r="R107"/>
      <c r="S107"/>
    </row>
    <row r="108" spans="1:21" s="62" customFormat="1" ht="15" customHeight="1">
      <c r="A108" s="835" t="s">
        <v>469</v>
      </c>
      <c r="B108" s="835"/>
      <c r="C108" s="835"/>
      <c r="D108" s="835"/>
      <c r="E108" s="835"/>
      <c r="F108" s="835"/>
      <c r="G108" s="835"/>
      <c r="H108" s="610"/>
      <c r="I108" s="610"/>
      <c r="J108" s="610"/>
      <c r="K108" s="610"/>
      <c r="L108" s="610"/>
      <c r="M108" s="610"/>
      <c r="N108" s="610"/>
      <c r="O108" s="610"/>
      <c r="P108" s="610"/>
      <c r="Q108" s="610"/>
      <c r="R108" s="610"/>
      <c r="S108" s="610"/>
      <c r="T108" s="610"/>
    </row>
    <row r="109" spans="1:21" s="62" customFormat="1" ht="36.75" customHeight="1">
      <c r="A109" s="865" t="s">
        <v>605</v>
      </c>
      <c r="B109" s="865"/>
      <c r="C109" s="865"/>
      <c r="D109" s="865"/>
      <c r="E109" s="865"/>
      <c r="F109" s="865"/>
      <c r="G109" s="865"/>
      <c r="H109" s="609"/>
      <c r="I109" s="609"/>
      <c r="J109" s="609"/>
      <c r="K109" s="609"/>
      <c r="L109" s="609"/>
      <c r="M109" s="609"/>
      <c r="N109" s="609"/>
      <c r="O109" s="609"/>
      <c r="P109" s="609"/>
      <c r="Q109" s="609"/>
      <c r="R109" s="609"/>
      <c r="S109" s="609"/>
      <c r="T109" s="609"/>
      <c r="U109" s="609"/>
    </row>
    <row r="110" spans="1:21" s="62" customFormat="1" ht="14.25" customHeight="1">
      <c r="A110" s="447"/>
      <c r="B110" s="447"/>
      <c r="C110" s="447"/>
      <c r="D110" s="447"/>
      <c r="E110" s="447"/>
      <c r="F110" s="447"/>
      <c r="G110" s="447"/>
      <c r="H110" s="447"/>
      <c r="I110" s="447"/>
      <c r="J110" s="447"/>
      <c r="K110" s="447"/>
      <c r="L110" s="447"/>
      <c r="M110" s="447"/>
      <c r="N110" s="447"/>
      <c r="O110" s="447"/>
      <c r="P110" s="447"/>
      <c r="Q110" s="447"/>
      <c r="R110" s="447"/>
      <c r="S110" s="447"/>
      <c r="T110" s="447"/>
    </row>
  </sheetData>
  <customSheetViews>
    <customSheetView guid="{C4CBAFC7-E4C7-4779-9675-00C7AB59DBD8}" scale="81" printArea="1" view="pageBreakPreview">
      <pane xSplit="1" ySplit="3" topLeftCell="B4" activePane="bottomRight" state="frozen"/>
      <selection pane="bottomRight" activeCell="F11" sqref="F11"/>
      <rowBreaks count="3" manualBreakCount="3">
        <brk id="37" max="16383" man="1"/>
        <brk id="70" max="16383" man="1"/>
        <brk id="143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8" fitToHeight="4" orientation="landscape" r:id="rId1"/>
    </customSheetView>
    <customSheetView guid="{EBDE85E0-4290-4D92-A4B4-482D374D6E6C}" scale="81" printArea="1" view="pageBreakPreview">
      <pane xSplit="1" ySplit="3" topLeftCell="B4" activePane="bottomRight" state="frozen"/>
      <selection pane="bottomRight"/>
      <rowBreaks count="3" manualBreakCount="3">
        <brk id="37" max="16383" man="1"/>
        <brk id="70" max="16383" man="1"/>
        <brk id="143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8" fitToHeight="4" orientation="landscape" r:id="rId2"/>
    </customSheetView>
    <customSheetView guid="{C2AAAA0D-0D94-45CF-B0AC-78064E959570}" scale="60" view="pageBreakPreview">
      <pane xSplit="1" ySplit="4" topLeftCell="B5" activePane="bottomRight" state="frozen"/>
      <selection pane="bottomRight"/>
      <rowBreaks count="4" manualBreakCount="4">
        <brk id="46" max="16383" man="1"/>
        <brk id="85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3"/>
    </customSheetView>
    <customSheetView guid="{AF959D09-484B-41BD-900C-5730B3E85FA4}" scale="81" view="pageBreakPreview">
      <pane xSplit="1" ySplit="3" topLeftCell="G4" activePane="bottomRight" state="frozen"/>
      <selection pane="bottomRight" activeCell="A32" sqref="A32:T32"/>
      <rowBreaks count="3" manualBreakCount="3">
        <brk id="37" max="16383" man="1"/>
        <brk id="70" max="16383" man="1"/>
        <brk id="142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3" fitToHeight="4" orientation="landscape" r:id="rId4"/>
    </customSheetView>
    <customSheetView guid="{B5060F6C-76A6-4BF0-AF90-5F436356B33A}" scale="81" view="pageBreakPreview">
      <pane xSplit="1" ySplit="3" topLeftCell="G4" activePane="bottomRight" state="frozen"/>
      <selection pane="bottomRight" activeCell="A32" sqref="A32:T32"/>
      <rowBreaks count="3" manualBreakCount="3">
        <brk id="37" max="16383" man="1"/>
        <brk id="70" max="16383" man="1"/>
        <brk id="142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3" fitToHeight="4" orientation="landscape" r:id="rId5"/>
    </customSheetView>
    <customSheetView guid="{02FEC852-FD0B-4FE9-A939-0CE060BE5308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6"/>
    </customSheetView>
    <customSheetView guid="{8019572E-60A0-4BB8-8D4F-82D5BDA4551A}" scale="81" printArea="1" view="pageBreakPreview">
      <pane xSplit="1" ySplit="3" topLeftCell="B4" activePane="bottomRight" state="frozen"/>
      <selection pane="bottomRight"/>
      <rowBreaks count="3" manualBreakCount="3">
        <brk id="37" max="16383" man="1"/>
        <brk id="70" max="16383" man="1"/>
        <brk id="143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8" fitToHeight="4" orientation="landscape" r:id="rId7"/>
    </customSheetView>
    <customSheetView guid="{300A5418-7438-410D-B786-C90189A4BAAD}" scale="81" view="pageBreakPreview">
      <pane xSplit="1" ySplit="3" topLeftCell="C4" activePane="bottomRight" state="frozen"/>
      <selection pane="bottomRight"/>
      <rowBreaks count="3" manualBreakCount="3">
        <brk id="37" max="16383" man="1"/>
        <brk id="70" max="16383" man="1"/>
        <brk id="142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3" fitToHeight="4" orientation="landscape" r:id="rId8"/>
    </customSheetView>
    <customSheetView guid="{0604D79F-C021-4AC9-A757-43ADF7E5E32F}" scale="81" view="pageBreakPreview">
      <pane xSplit="1" ySplit="3" topLeftCell="B4" activePane="bottomRight" state="frozen"/>
      <selection pane="bottomRight" activeCell="A20" sqref="A20"/>
      <rowBreaks count="3" manualBreakCount="3">
        <brk id="37" max="16383" man="1"/>
        <brk id="70" max="16383" man="1"/>
        <brk id="142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0" fitToHeight="4" orientation="landscape" r:id="rId9"/>
    </customSheetView>
    <customSheetView guid="{EE3C323B-73A4-4E90-B90F-529E43957025}" view="pageBreakPreview">
      <pane xSplit="1" ySplit="4" topLeftCell="K17" activePane="bottomRight" state="frozen"/>
      <selection pane="bottomRight"/>
      <rowBreaks count="3" manualBreakCount="3">
        <brk id="46" max="16383" man="1"/>
        <brk id="85" max="16383" man="1"/>
        <brk id="140" max="19" man="1"/>
      </rowBreaks>
      <pageMargins left="0.39370078740157483" right="0.19685039370078741" top="0.19685039370078741" bottom="0.19685039370078741" header="0.31496062992125984" footer="0.31496062992125984"/>
      <pageSetup paperSize="9" scale="55" orientation="landscape" r:id="rId10"/>
    </customSheetView>
    <customSheetView guid="{5C46CD7A-22A8-4CDE-ADD8-592F72B43C91}" scale="81" view="pageBreakPreview">
      <pane xSplit="1" ySplit="3" topLeftCell="G4" activePane="bottomRight" state="frozen"/>
      <selection pane="bottomRight" activeCell="A32" sqref="A32:T32"/>
      <rowBreaks count="3" manualBreakCount="3">
        <brk id="37" max="16383" man="1"/>
        <brk id="70" max="16383" man="1"/>
        <brk id="142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3" fitToHeight="4" orientation="landscape" r:id="rId11"/>
    </customSheetView>
    <customSheetView guid="{B0AB03E6-B1AD-4C70-A8FF-FE3310BF1A8C}" scale="81" view="pageBreakPreview">
      <pane xSplit="1" ySplit="3" topLeftCell="D4" activePane="bottomRight" state="frozen"/>
      <selection pane="bottomRight"/>
      <rowBreaks count="3" manualBreakCount="3">
        <brk id="37" max="16383" man="1"/>
        <brk id="70" max="16383" man="1"/>
        <brk id="142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8" fitToHeight="4" orientation="landscape" r:id="rId12"/>
    </customSheetView>
    <customSheetView guid="{432E6A36-2E0F-4CCD-B415-5F964CA56A5E}" scale="60" view="pageBreakPreview">
      <pane xSplit="1" ySplit="4" topLeftCell="B5" activePane="bottomRight" state="frozen"/>
      <selection pane="bottomRight"/>
      <rowBreaks count="4" manualBreakCount="4">
        <brk id="46" max="16383" man="1"/>
        <brk id="85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3"/>
    </customSheetView>
    <customSheetView guid="{A61738A0-376D-497E-BB5F-124F0A269236}" view="pageBreakPreview">
      <pane xSplit="1" ySplit="4" topLeftCell="B5" activePane="bottomRight" state="frozen"/>
      <selection pane="bottomRight" activeCell="F11" sqref="F11"/>
      <rowBreaks count="3" manualBreakCount="3">
        <brk id="46" max="16383" man="1"/>
        <brk id="85" max="16383" man="1"/>
        <brk id="142" max="19" man="1"/>
      </rowBreaks>
      <pageMargins left="0.39370078740157483" right="0.19685039370078741" top="0.19685039370078741" bottom="0.19685039370078741" header="0.31496062992125984" footer="0.31496062992125984"/>
      <pageSetup paperSize="9" scale="55" orientation="landscape" r:id="rId14"/>
    </customSheetView>
    <customSheetView guid="{4E5C65BD-EA97-48AA-8DA6-4A1BE3FCE209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5"/>
    </customSheetView>
    <customSheetView guid="{3B1C8501-B2CC-417B-9AE4-90F02CAD4561}" scale="70">
      <pane xSplit="1" ySplit="4" topLeftCell="B5" activePane="bottomRight" state="frozen"/>
      <selection pane="bottomRight" activeCell="J26" sqref="J26"/>
      <rowBreaks count="2" manualBreakCount="2">
        <brk id="42" max="16383" man="1"/>
        <brk id="81" max="16383" man="1"/>
      </rowBreaks>
      <pageMargins left="0.7" right="0.7" top="0.75" bottom="0.75" header="0.3" footer="0.3"/>
      <pageSetup paperSize="9" scale="54" fitToHeight="4" orientation="landscape" r:id="rId16"/>
    </customSheetView>
    <customSheetView guid="{18AD06B8-1F3F-41AD-9927-7201993F8465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7"/>
    </customSheetView>
    <customSheetView guid="{BD600EEC-470D-45D8-895C-D3F8574E665C}" scale="70" view="pageBreakPreview">
      <pane xSplit="1" ySplit="4" topLeftCell="B86" activePane="bottomRight" state="frozen"/>
      <selection pane="bottomRight" activeCell="G131" sqref="G131"/>
      <rowBreaks count="3" manualBreakCount="3">
        <brk id="46" max="16383" man="1"/>
        <brk id="85" max="16383" man="1"/>
        <brk id="134" max="19" man="1"/>
      </rowBreaks>
      <pageMargins left="0.7" right="0.7" top="0.75" bottom="0.75" header="0.3" footer="0.3"/>
      <pageSetup paperSize="9" scale="53" fitToHeight="4" orientation="landscape" r:id="rId18"/>
    </customSheetView>
    <customSheetView guid="{7423AB29-AF91-4980-83F1-590B608E136C}" scale="90" view="pageBreakPreview">
      <pane xSplit="1" ySplit="4" topLeftCell="B5" activePane="bottomRight" state="frozen"/>
      <selection pane="bottomRight" activeCell="C14" sqref="C14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9"/>
    </customSheetView>
    <customSheetView guid="{3C754AA2-FEDC-4BDE-BA94-DAE794298935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20"/>
    </customSheetView>
    <customSheetView guid="{B3D07137-D65B-499C-8857-DAACE529203D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21"/>
    </customSheetView>
    <customSheetView guid="{41A38B60-77D1-4CC2-8B81-CDBC9152CFAA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22"/>
    </customSheetView>
    <customSheetView guid="{72A5B6B8-85BE-4F36-BD39-BE991666272B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23"/>
    </customSheetView>
    <customSheetView guid="{E2271904-A186-49F0-BF26-C46FD0B84B0D}" view="pageBreakPreview">
      <pane xSplit="1" ySplit="4" topLeftCell="K17" activePane="bottomRight" state="frozen"/>
      <selection pane="bottomRight"/>
      <rowBreaks count="3" manualBreakCount="3">
        <brk id="46" max="16383" man="1"/>
        <brk id="85" max="16383" man="1"/>
        <brk id="140" max="19" man="1"/>
      </rowBreaks>
      <pageMargins left="0.39370078740157483" right="0.19685039370078741" top="0.19685039370078741" bottom="0.19685039370078741" header="0.31496062992125984" footer="0.31496062992125984"/>
      <pageSetup paperSize="9" scale="55" orientation="landscape" r:id="rId24"/>
    </customSheetView>
    <customSheetView guid="{7C2D7FB8-433A-4EB3-A37F-E48D196B6C1E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25"/>
    </customSheetView>
    <customSheetView guid="{D7A5574E-7F60-42D1-9760-06C3140D72D0}" scale="81" view="pageBreakPreview">
      <pane xSplit="1" ySplit="3" topLeftCell="C4" activePane="bottomRight" state="frozen"/>
      <selection pane="bottomRight" activeCell="K76" sqref="K76"/>
      <rowBreaks count="3" manualBreakCount="3">
        <brk id="37" max="16383" man="1"/>
        <brk id="70" max="16383" man="1"/>
        <brk id="142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3" fitToHeight="4" orientation="landscape" r:id="rId26"/>
    </customSheetView>
    <customSheetView guid="{E69CF86F-05F2-4752-B527-E85724FE75A1}" scale="120" printArea="1" view="pageBreakPreview">
      <pane xSplit="1" ySplit="3" topLeftCell="B98" activePane="bottomRight" state="frozen"/>
      <selection pane="bottomRight" activeCell="H116" sqref="H116"/>
      <rowBreaks count="3" manualBreakCount="3">
        <brk id="37" max="16383" man="1"/>
        <brk id="70" max="16383" man="1"/>
        <brk id="142" max="18" man="1"/>
      </rowBreaks>
      <pageMargins left="0.31496062992125984" right="0.31496062992125984" top="0.74803149606299213" bottom="0.74803149606299213" header="0.31496062992125984" footer="0.31496062992125984"/>
      <printOptions horizontalCentered="1"/>
      <pageSetup paperSize="9" scale="52" fitToHeight="4" orientation="landscape" r:id="rId27"/>
    </customSheetView>
    <customSheetView guid="{231D6F6C-5B92-408E-B50E-15FB933CC9CE}" scale="81" view="pageBreakPreview">
      <pane xSplit="1" ySplit="3" topLeftCell="G4" activePane="bottomRight" state="frozen"/>
      <selection pane="bottomRight" activeCell="H9" sqref="H9"/>
      <rowBreaks count="3" manualBreakCount="3">
        <brk id="37" max="16383" man="1"/>
        <brk id="70" max="16383" man="1"/>
        <brk id="142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3" fitToHeight="4" orientation="landscape" r:id="rId28"/>
    </customSheetView>
  </customSheetViews>
  <mergeCells count="18">
    <mergeCell ref="B1:T1"/>
    <mergeCell ref="A69:R69"/>
    <mergeCell ref="A3:V3"/>
    <mergeCell ref="A37:R37"/>
    <mergeCell ref="A38:R38"/>
    <mergeCell ref="A68:R68"/>
    <mergeCell ref="A30:T30"/>
    <mergeCell ref="A34:T34"/>
    <mergeCell ref="A67:T67"/>
    <mergeCell ref="A31:T31"/>
    <mergeCell ref="A32:T32"/>
    <mergeCell ref="A35:T35"/>
    <mergeCell ref="A36:T36"/>
    <mergeCell ref="A33:X33"/>
    <mergeCell ref="A108:G108"/>
    <mergeCell ref="A109:G109"/>
    <mergeCell ref="A70:E70"/>
    <mergeCell ref="A71:E71"/>
  </mergeCells>
  <hyperlinks>
    <hyperlink ref="A1" location="СОДЕРЖАНИЕ!A1" display="НАЗАД К СОДЕРЖАНИЮ"/>
    <hyperlink ref="A25" location="Раз.11!A70:E109" display="Инвестиции в основной капитал по видам экономической деятельности за 2017-2022 гг."/>
    <hyperlink ref="A24" location="Раз.11!A37:R68" display="Инвестиции в основной капитал по видам экономической деятельности за 2000-2016 гг."/>
  </hyperlinks>
  <printOptions horizontalCentered="1"/>
  <pageMargins left="0.51181102362204722" right="0.51181102362204722" top="0.74803149606299213" bottom="0.74803149606299213" header="0.31496062992125984" footer="0.31496062992125984"/>
  <pageSetup paperSize="9" scale="48" fitToHeight="4" orientation="landscape" r:id="rId29"/>
  <rowBreaks count="3" manualBreakCount="3">
    <brk id="36" max="16383" man="1"/>
    <brk id="69" max="16383" man="1"/>
    <brk id="141" max="18" man="1"/>
  </rowBreaks>
  <legacyDrawing r:id="rId30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IF572"/>
  <sheetViews>
    <sheetView topLeftCell="A10" zoomScale="50" zoomScaleNormal="50" workbookViewId="0">
      <selection activeCell="AA29" sqref="AA29"/>
    </sheetView>
  </sheetViews>
  <sheetFormatPr defaultRowHeight="12.75"/>
  <cols>
    <col min="1" max="1" width="35.5703125" style="62" customWidth="1"/>
    <col min="2" max="16" width="10.140625" customWidth="1"/>
    <col min="17" max="17" width="10.140625" style="59" customWidth="1"/>
    <col min="18" max="20" width="10.140625" customWidth="1"/>
    <col min="21" max="22" width="10.140625" style="598" customWidth="1"/>
    <col min="23" max="23" width="10.140625" customWidth="1"/>
    <col min="24" max="24" width="9.7109375" bestFit="1" customWidth="1"/>
  </cols>
  <sheetData>
    <row r="1" spans="1:240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598"/>
      <c r="V1" s="598"/>
      <c r="W1" s="154"/>
    </row>
    <row r="2" spans="1:240"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  <c r="S2" s="62"/>
    </row>
    <row r="3" spans="1:240" s="62" customFormat="1" ht="22.5" customHeight="1">
      <c r="A3" s="863" t="s">
        <v>689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  <c r="Q3" s="863"/>
      <c r="R3" s="863"/>
      <c r="S3" s="863"/>
      <c r="T3" s="863"/>
      <c r="U3" s="863"/>
      <c r="V3" s="863"/>
      <c r="W3" s="863"/>
      <c r="X3" s="863"/>
    </row>
    <row r="4" spans="1:240" ht="18.75" customHeight="1">
      <c r="A4" s="547" t="s">
        <v>0</v>
      </c>
      <c r="B4" s="376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  <c r="S4" s="376">
        <v>2017</v>
      </c>
      <c r="T4" s="376">
        <v>2018</v>
      </c>
      <c r="U4" s="376">
        <v>2019</v>
      </c>
      <c r="V4" s="665">
        <v>2020</v>
      </c>
      <c r="W4" s="600">
        <v>2021</v>
      </c>
      <c r="X4" s="293">
        <v>2022</v>
      </c>
    </row>
    <row r="5" spans="1:240" s="62" customFormat="1" ht="22.5" customHeight="1">
      <c r="A5" s="445" t="s">
        <v>641</v>
      </c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230"/>
      <c r="S5" s="230"/>
      <c r="T5" s="230"/>
      <c r="U5" s="230"/>
      <c r="V5" s="599"/>
      <c r="W5" s="695"/>
      <c r="X5" s="243"/>
    </row>
    <row r="6" spans="1:240" s="62" customFormat="1" ht="41.25">
      <c r="A6" s="170" t="s">
        <v>921</v>
      </c>
      <c r="B6" s="259">
        <v>406756</v>
      </c>
      <c r="C6" s="259">
        <v>472316</v>
      </c>
      <c r="D6" s="259">
        <v>585508</v>
      </c>
      <c r="E6" s="259">
        <v>693145</v>
      </c>
      <c r="F6" s="259">
        <v>750452</v>
      </c>
      <c r="G6" s="259">
        <v>823467</v>
      </c>
      <c r="H6" s="259">
        <v>927280</v>
      </c>
      <c r="I6" s="259">
        <v>1099859</v>
      </c>
      <c r="J6" s="259">
        <v>1261951</v>
      </c>
      <c r="K6" s="259">
        <v>1472018</v>
      </c>
      <c r="L6" s="259">
        <v>1628414</v>
      </c>
      <c r="M6" s="259">
        <v>1815754</v>
      </c>
      <c r="N6" s="259">
        <v>2070838</v>
      </c>
      <c r="O6" s="259">
        <v>2335977</v>
      </c>
      <c r="P6" s="259">
        <v>2537118</v>
      </c>
      <c r="Q6" s="259">
        <v>2879635</v>
      </c>
      <c r="R6" s="259">
        <v>3227379</v>
      </c>
      <c r="S6" s="259">
        <v>3604524</v>
      </c>
      <c r="T6" s="259">
        <v>3949492</v>
      </c>
      <c r="U6" s="259">
        <v>4856289</v>
      </c>
      <c r="V6" s="259">
        <v>6591186</v>
      </c>
      <c r="W6" s="259">
        <v>7145601</v>
      </c>
      <c r="X6" s="354">
        <v>7516093</v>
      </c>
    </row>
    <row r="7" spans="1:240" ht="25.5">
      <c r="A7" s="532" t="s">
        <v>434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259"/>
      <c r="U7" s="259"/>
      <c r="V7" s="678"/>
      <c r="W7" s="696"/>
      <c r="X7" s="354"/>
    </row>
    <row r="8" spans="1:240" s="62" customFormat="1" ht="33" customHeight="1">
      <c r="A8" s="176" t="s">
        <v>821</v>
      </c>
      <c r="B8" s="310">
        <v>17493</v>
      </c>
      <c r="C8" s="310">
        <v>27685</v>
      </c>
      <c r="D8" s="310">
        <v>32317</v>
      </c>
      <c r="E8" s="310">
        <v>30248</v>
      </c>
      <c r="F8" s="310">
        <v>34000</v>
      </c>
      <c r="G8" s="259">
        <v>47011</v>
      </c>
      <c r="H8" s="259">
        <v>59712</v>
      </c>
      <c r="I8" s="259">
        <v>74153</v>
      </c>
      <c r="J8" s="259">
        <v>104038</v>
      </c>
      <c r="K8" s="259">
        <v>170950</v>
      </c>
      <c r="L8" s="259">
        <v>128034</v>
      </c>
      <c r="M8" s="259">
        <v>161832</v>
      </c>
      <c r="N8" s="259">
        <v>247516</v>
      </c>
      <c r="O8" s="259">
        <v>274685</v>
      </c>
      <c r="P8" s="259">
        <v>266044</v>
      </c>
      <c r="Q8" s="259">
        <v>316950</v>
      </c>
      <c r="R8" s="259">
        <v>302190</v>
      </c>
      <c r="S8" s="259">
        <v>335402</v>
      </c>
      <c r="T8" s="259">
        <v>341656</v>
      </c>
      <c r="U8" s="259">
        <v>388668</v>
      </c>
      <c r="V8" s="259">
        <v>383273</v>
      </c>
      <c r="W8" s="259">
        <v>528896</v>
      </c>
      <c r="X8" s="354">
        <v>495025</v>
      </c>
    </row>
    <row r="9" spans="1:240" s="62" customFormat="1" ht="25.5">
      <c r="A9" s="176" t="s">
        <v>822</v>
      </c>
      <c r="B9" s="310">
        <v>3528</v>
      </c>
      <c r="C9" s="310">
        <v>4105</v>
      </c>
      <c r="D9" s="310">
        <v>4644</v>
      </c>
      <c r="E9" s="310">
        <v>5282</v>
      </c>
      <c r="F9" s="310">
        <v>4891</v>
      </c>
      <c r="G9" s="259">
        <v>6157</v>
      </c>
      <c r="H9" s="259">
        <v>5698</v>
      </c>
      <c r="I9" s="259">
        <v>5739</v>
      </c>
      <c r="J9" s="259">
        <v>6634</v>
      </c>
      <c r="K9" s="259">
        <v>8347</v>
      </c>
      <c r="L9" s="259">
        <v>8281</v>
      </c>
      <c r="M9" s="259">
        <v>8386</v>
      </c>
      <c r="N9" s="259">
        <v>14328</v>
      </c>
      <c r="O9" s="259">
        <v>17988</v>
      </c>
      <c r="P9" s="260">
        <v>15938</v>
      </c>
      <c r="Q9" s="260">
        <v>17570</v>
      </c>
      <c r="R9" s="259">
        <v>25069</v>
      </c>
      <c r="S9" s="259">
        <v>34817</v>
      </c>
      <c r="T9" s="584">
        <v>21713</v>
      </c>
      <c r="U9" s="584">
        <v>20309</v>
      </c>
      <c r="V9" s="679">
        <v>20307</v>
      </c>
      <c r="W9" s="259">
        <v>29016</v>
      </c>
      <c r="X9" s="354">
        <v>24208</v>
      </c>
    </row>
    <row r="10" spans="1:240" s="62" customFormat="1" ht="28.5">
      <c r="A10" s="133" t="s">
        <v>997</v>
      </c>
      <c r="B10" s="278">
        <v>37.200000000000003</v>
      </c>
      <c r="C10" s="278">
        <v>39.1</v>
      </c>
      <c r="D10" s="28">
        <v>41.5</v>
      </c>
      <c r="E10" s="278">
        <v>41.4</v>
      </c>
      <c r="F10" s="278">
        <v>42.1</v>
      </c>
      <c r="G10" s="106">
        <v>46.3</v>
      </c>
      <c r="H10" s="26">
        <v>47.3</v>
      </c>
      <c r="I10" s="26">
        <v>48.6</v>
      </c>
      <c r="J10" s="26">
        <v>48.1</v>
      </c>
      <c r="K10" s="26">
        <v>46.4</v>
      </c>
      <c r="L10" s="26">
        <v>46.9</v>
      </c>
      <c r="M10" s="26">
        <v>47.3</v>
      </c>
      <c r="N10" s="26">
        <v>46.9</v>
      </c>
      <c r="O10" s="26">
        <v>46.4</v>
      </c>
      <c r="P10" s="3">
        <v>45.88</v>
      </c>
      <c r="Q10" s="3">
        <v>46.1</v>
      </c>
      <c r="R10" s="307">
        <v>46.4</v>
      </c>
      <c r="S10" s="307">
        <v>46.3</v>
      </c>
      <c r="T10" s="307">
        <v>46.9</v>
      </c>
      <c r="U10" s="307">
        <v>46.84</v>
      </c>
      <c r="V10" s="307">
        <v>46.2</v>
      </c>
      <c r="W10" s="307">
        <v>46.5</v>
      </c>
      <c r="X10" s="809">
        <v>46.4</v>
      </c>
    </row>
    <row r="11" spans="1:240" s="62" customFormat="1" ht="25.5">
      <c r="A11" s="176" t="s">
        <v>999</v>
      </c>
      <c r="B11" s="25">
        <v>4.3</v>
      </c>
      <c r="C11" s="25">
        <v>5.9</v>
      </c>
      <c r="D11" s="25">
        <v>5.5</v>
      </c>
      <c r="E11" s="25">
        <v>4.4000000000000004</v>
      </c>
      <c r="F11" s="25">
        <v>4.5</v>
      </c>
      <c r="G11" s="15">
        <v>5.7</v>
      </c>
      <c r="H11" s="26">
        <v>6.4</v>
      </c>
      <c r="I11" s="26">
        <v>6.7</v>
      </c>
      <c r="J11" s="26">
        <v>8.1999999999999993</v>
      </c>
      <c r="K11" s="26">
        <v>11.6</v>
      </c>
      <c r="L11" s="26">
        <v>7.9</v>
      </c>
      <c r="M11" s="3">
        <v>9</v>
      </c>
      <c r="N11" s="3">
        <v>12</v>
      </c>
      <c r="O11" s="26">
        <v>11.8</v>
      </c>
      <c r="P11" s="26">
        <v>10.5</v>
      </c>
      <c r="Q11" s="3">
        <v>11</v>
      </c>
      <c r="R11" s="307">
        <v>9.4</v>
      </c>
      <c r="S11" s="307">
        <v>9.3000000000000007</v>
      </c>
      <c r="T11" s="307">
        <v>8.6999999999999993</v>
      </c>
      <c r="U11" s="307">
        <v>8.01</v>
      </c>
      <c r="V11" s="307">
        <v>5.82</v>
      </c>
      <c r="W11" s="307">
        <v>7.4</v>
      </c>
      <c r="X11" s="809">
        <v>6.6</v>
      </c>
    </row>
    <row r="12" spans="1:240" s="62" customFormat="1" ht="25.5">
      <c r="A12" s="163" t="s">
        <v>998</v>
      </c>
      <c r="B12" s="142">
        <v>0.9</v>
      </c>
      <c r="C12" s="142">
        <v>0.9</v>
      </c>
      <c r="D12" s="142">
        <v>0.8</v>
      </c>
      <c r="E12" s="142">
        <v>0.8</v>
      </c>
      <c r="F12" s="142">
        <v>0.7</v>
      </c>
      <c r="G12" s="141">
        <v>0.8</v>
      </c>
      <c r="H12" s="141">
        <v>0.7</v>
      </c>
      <c r="I12" s="141">
        <v>0.6</v>
      </c>
      <c r="J12" s="141">
        <v>0.6</v>
      </c>
      <c r="K12" s="141">
        <v>0.6</v>
      </c>
      <c r="L12" s="141">
        <v>0.6</v>
      </c>
      <c r="M12" s="141">
        <v>0.5</v>
      </c>
      <c r="N12" s="141">
        <v>0.8</v>
      </c>
      <c r="O12" s="141">
        <v>0.9</v>
      </c>
      <c r="P12" s="141">
        <v>0.7</v>
      </c>
      <c r="Q12" s="141">
        <v>0.7</v>
      </c>
      <c r="R12" s="427">
        <v>0.9</v>
      </c>
      <c r="S12" s="427">
        <v>1.1000000000000001</v>
      </c>
      <c r="T12" s="427">
        <v>0.6</v>
      </c>
      <c r="U12" s="427">
        <v>0.45</v>
      </c>
      <c r="V12" s="427">
        <v>0.33</v>
      </c>
      <c r="W12" s="427">
        <v>0.4</v>
      </c>
      <c r="X12" s="810">
        <v>0.3</v>
      </c>
    </row>
    <row r="13" spans="1:240" s="62" customFormat="1" ht="12.75" customHeight="1">
      <c r="A13" s="861" t="s">
        <v>642</v>
      </c>
      <c r="B13" s="861"/>
      <c r="C13" s="861"/>
      <c r="D13" s="861"/>
      <c r="E13" s="861"/>
      <c r="F13" s="861"/>
      <c r="G13" s="861"/>
      <c r="H13" s="861"/>
      <c r="I13" s="861"/>
      <c r="J13" s="861"/>
      <c r="K13" s="861"/>
      <c r="L13" s="861"/>
      <c r="M13" s="861"/>
      <c r="N13" s="861"/>
      <c r="O13" s="861"/>
      <c r="P13" s="861"/>
      <c r="Q13" s="861"/>
      <c r="R13" s="861"/>
      <c r="S13" s="861"/>
      <c r="T13" s="861"/>
      <c r="U13" s="599"/>
      <c r="V13" s="599"/>
    </row>
    <row r="14" spans="1:240" s="62" customFormat="1" ht="12.75" customHeight="1">
      <c r="A14" s="385" t="s">
        <v>643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599"/>
      <c r="V14" s="599"/>
    </row>
    <row r="15" spans="1:240" s="62" customFormat="1" ht="17.25" customHeight="1">
      <c r="A15" s="824" t="s">
        <v>922</v>
      </c>
      <c r="B15" s="824"/>
      <c r="C15" s="824"/>
      <c r="D15" s="824"/>
      <c r="E15" s="824"/>
      <c r="F15" s="824"/>
      <c r="G15" s="824"/>
      <c r="H15" s="824"/>
      <c r="I15" s="824"/>
      <c r="J15" s="824"/>
      <c r="K15" s="824"/>
      <c r="L15" s="824"/>
      <c r="M15" s="824"/>
      <c r="N15" s="824"/>
      <c r="O15" s="824"/>
      <c r="P15" s="824"/>
      <c r="Q15" s="824"/>
      <c r="R15" s="824"/>
      <c r="S15" s="824"/>
      <c r="T15" s="824"/>
      <c r="U15" s="598"/>
      <c r="V15" s="598"/>
      <c r="AY15" s="124"/>
      <c r="BT15" s="124"/>
      <c r="CO15" s="124"/>
      <c r="DJ15" s="124"/>
      <c r="EE15" s="124"/>
      <c r="EZ15" s="124"/>
      <c r="FU15" s="124"/>
      <c r="GP15" s="124"/>
      <c r="HK15" s="124"/>
      <c r="IF15" s="124"/>
    </row>
    <row r="16" spans="1:240" s="62" customFormat="1" ht="17.25" customHeight="1">
      <c r="A16" s="385"/>
      <c r="B16" s="385"/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598"/>
      <c r="V16" s="598"/>
      <c r="AY16" s="124"/>
      <c r="BT16" s="124"/>
      <c r="CO16" s="124"/>
      <c r="DJ16" s="124"/>
      <c r="EE16" s="124"/>
      <c r="EZ16" s="124"/>
      <c r="FU16" s="124"/>
      <c r="GP16" s="124"/>
      <c r="HK16" s="124"/>
      <c r="IF16" s="124"/>
    </row>
    <row r="17" spans="1:22" ht="18" customHeight="1">
      <c r="A17" s="866" t="s">
        <v>543</v>
      </c>
      <c r="B17" s="866"/>
      <c r="C17" s="866"/>
      <c r="D17" s="866"/>
      <c r="E17" s="866"/>
      <c r="F17" s="866"/>
      <c r="G17" s="866"/>
      <c r="H17" s="866"/>
      <c r="I17" s="866"/>
      <c r="J17" s="866"/>
      <c r="K17" s="866"/>
      <c r="L17" s="866"/>
      <c r="M17" s="866"/>
      <c r="N17" s="866"/>
      <c r="O17" s="866"/>
      <c r="P17" s="866"/>
      <c r="Q17" s="866"/>
      <c r="R17" s="866"/>
      <c r="S17" s="613"/>
      <c r="T17" s="613"/>
    </row>
    <row r="18" spans="1:22" ht="18" customHeight="1">
      <c r="A18" s="869" t="s">
        <v>1352</v>
      </c>
      <c r="B18" s="869"/>
      <c r="C18" s="869"/>
      <c r="D18" s="869"/>
      <c r="E18" s="869"/>
      <c r="F18" s="869"/>
      <c r="G18" s="869"/>
      <c r="H18" s="869"/>
      <c r="I18" s="869"/>
      <c r="J18" s="869"/>
      <c r="K18" s="869"/>
      <c r="L18" s="869"/>
      <c r="M18" s="869"/>
      <c r="N18" s="869"/>
      <c r="O18" s="869"/>
      <c r="P18" s="869"/>
      <c r="Q18" s="869"/>
      <c r="R18" s="869"/>
      <c r="S18" s="613"/>
      <c r="T18" s="613"/>
    </row>
    <row r="19" spans="1:22" ht="17.25" customHeight="1">
      <c r="A19" s="484"/>
      <c r="B19" s="484"/>
      <c r="C19" s="484"/>
      <c r="D19" s="484"/>
      <c r="E19" s="484"/>
      <c r="F19" s="484"/>
      <c r="G19" s="484"/>
      <c r="H19" s="484"/>
      <c r="I19" s="484"/>
      <c r="J19" s="484"/>
      <c r="K19" s="484"/>
      <c r="L19" s="484"/>
      <c r="M19" s="484"/>
      <c r="N19" s="484"/>
      <c r="O19" s="484"/>
      <c r="P19" s="484"/>
      <c r="Q19" s="484"/>
      <c r="R19" s="484"/>
      <c r="S19" s="484"/>
      <c r="T19" s="484"/>
    </row>
    <row r="20" spans="1:22" ht="18.75" customHeight="1">
      <c r="A20" s="293" t="s">
        <v>0</v>
      </c>
      <c r="B20" s="293">
        <v>2000</v>
      </c>
      <c r="C20" s="293">
        <v>2001</v>
      </c>
      <c r="D20" s="293">
        <v>2002</v>
      </c>
      <c r="E20" s="293">
        <v>2003</v>
      </c>
      <c r="F20" s="293">
        <v>2004</v>
      </c>
      <c r="G20" s="293">
        <v>2005</v>
      </c>
      <c r="H20" s="293">
        <v>2006</v>
      </c>
      <c r="I20" s="293">
        <v>2007</v>
      </c>
      <c r="J20" s="293">
        <v>2008</v>
      </c>
      <c r="K20" s="293">
        <v>2009</v>
      </c>
      <c r="L20" s="293">
        <v>2010</v>
      </c>
      <c r="M20" s="293">
        <v>2011</v>
      </c>
      <c r="N20" s="293">
        <v>2012</v>
      </c>
      <c r="O20" s="293">
        <v>2013</v>
      </c>
      <c r="P20" s="293">
        <v>2014</v>
      </c>
      <c r="Q20" s="293">
        <v>2015</v>
      </c>
      <c r="R20" s="293">
        <v>2016</v>
      </c>
      <c r="S20" s="62"/>
    </row>
    <row r="21" spans="1:22" s="62" customFormat="1" ht="25.5">
      <c r="A21" s="459" t="s">
        <v>67</v>
      </c>
      <c r="B21" s="122" t="s">
        <v>27</v>
      </c>
      <c r="C21" s="122" t="s">
        <v>27</v>
      </c>
      <c r="D21" s="122" t="s">
        <v>27</v>
      </c>
      <c r="E21" s="122" t="s">
        <v>27</v>
      </c>
      <c r="F21" s="122" t="s">
        <v>27</v>
      </c>
      <c r="G21" s="426">
        <v>22627</v>
      </c>
      <c r="H21" s="426">
        <v>24164</v>
      </c>
      <c r="I21" s="426">
        <v>29177</v>
      </c>
      <c r="J21" s="426">
        <v>34833</v>
      </c>
      <c r="K21" s="426">
        <v>39475</v>
      </c>
      <c r="L21" s="426">
        <v>45335</v>
      </c>
      <c r="M21" s="426">
        <v>52774</v>
      </c>
      <c r="N21" s="426">
        <v>57839</v>
      </c>
      <c r="O21" s="426">
        <v>62138</v>
      </c>
      <c r="P21" s="426">
        <v>60983</v>
      </c>
      <c r="Q21" s="426">
        <v>67205</v>
      </c>
      <c r="R21" s="457">
        <v>79106</v>
      </c>
      <c r="T21"/>
      <c r="U21" s="598"/>
      <c r="V21" s="598"/>
    </row>
    <row r="22" spans="1:22" s="62" customFormat="1">
      <c r="A22" s="161" t="s">
        <v>68</v>
      </c>
      <c r="B22" s="20" t="s">
        <v>27</v>
      </c>
      <c r="C22" s="20" t="s">
        <v>27</v>
      </c>
      <c r="D22" s="20" t="s">
        <v>27</v>
      </c>
      <c r="E22" s="20" t="s">
        <v>27</v>
      </c>
      <c r="F22" s="20" t="s">
        <v>27</v>
      </c>
      <c r="G22" s="259">
        <v>104</v>
      </c>
      <c r="H22" s="259">
        <v>76</v>
      </c>
      <c r="I22" s="259">
        <v>92</v>
      </c>
      <c r="J22" s="259">
        <v>89</v>
      </c>
      <c r="K22" s="259">
        <v>98</v>
      </c>
      <c r="L22" s="259">
        <v>112</v>
      </c>
      <c r="M22" s="259">
        <v>202</v>
      </c>
      <c r="N22" s="259">
        <v>213</v>
      </c>
      <c r="O22" s="259">
        <v>261</v>
      </c>
      <c r="P22" s="259">
        <v>274</v>
      </c>
      <c r="Q22" s="259">
        <v>470</v>
      </c>
      <c r="R22" s="354">
        <v>1074</v>
      </c>
      <c r="T22"/>
      <c r="U22" s="598"/>
      <c r="V22" s="598"/>
    </row>
    <row r="23" spans="1:22" s="62" customFormat="1">
      <c r="A23" s="161" t="s">
        <v>7</v>
      </c>
      <c r="B23" s="20" t="s">
        <v>27</v>
      </c>
      <c r="C23" s="20" t="s">
        <v>27</v>
      </c>
      <c r="D23" s="20" t="s">
        <v>27</v>
      </c>
      <c r="E23" s="20" t="s">
        <v>27</v>
      </c>
      <c r="F23" s="20" t="s">
        <v>27</v>
      </c>
      <c r="G23" s="259">
        <v>48296</v>
      </c>
      <c r="H23" s="259">
        <v>56533</v>
      </c>
      <c r="I23" s="259">
        <v>67563</v>
      </c>
      <c r="J23" s="259">
        <v>79612</v>
      </c>
      <c r="K23" s="259">
        <v>154971</v>
      </c>
      <c r="L23" s="259">
        <v>201178</v>
      </c>
      <c r="M23" s="259">
        <v>262471</v>
      </c>
      <c r="N23" s="259">
        <v>334739</v>
      </c>
      <c r="O23" s="259">
        <v>414231</v>
      </c>
      <c r="P23" s="259">
        <v>512267</v>
      </c>
      <c r="Q23" s="259">
        <v>632087</v>
      </c>
      <c r="R23" s="354">
        <v>702266</v>
      </c>
      <c r="T23"/>
      <c r="U23" s="598"/>
      <c r="V23" s="598"/>
    </row>
    <row r="24" spans="1:22" s="62" customFormat="1">
      <c r="A24" s="161" t="s">
        <v>8</v>
      </c>
      <c r="B24" s="20" t="s">
        <v>27</v>
      </c>
      <c r="C24" s="20" t="s">
        <v>27</v>
      </c>
      <c r="D24" s="20" t="s">
        <v>27</v>
      </c>
      <c r="E24" s="20" t="s">
        <v>27</v>
      </c>
      <c r="F24" s="20" t="s">
        <v>27</v>
      </c>
      <c r="G24" s="259">
        <v>118277</v>
      </c>
      <c r="H24" s="259">
        <v>133987</v>
      </c>
      <c r="I24" s="259">
        <v>157070</v>
      </c>
      <c r="J24" s="259">
        <v>179828</v>
      </c>
      <c r="K24" s="259">
        <v>194223</v>
      </c>
      <c r="L24" s="259">
        <v>214631</v>
      </c>
      <c r="M24" s="259">
        <v>237698</v>
      </c>
      <c r="N24" s="259">
        <v>278989</v>
      </c>
      <c r="O24" s="259">
        <v>297375</v>
      </c>
      <c r="P24" s="259">
        <v>300911</v>
      </c>
      <c r="Q24" s="259">
        <v>331769</v>
      </c>
      <c r="R24" s="354">
        <v>403352</v>
      </c>
      <c r="T24"/>
      <c r="U24" s="598"/>
      <c r="V24" s="598"/>
    </row>
    <row r="25" spans="1:22" s="62" customFormat="1" ht="25.5">
      <c r="A25" s="161" t="s">
        <v>436</v>
      </c>
      <c r="B25" s="20" t="s">
        <v>27</v>
      </c>
      <c r="C25" s="20" t="s">
        <v>27</v>
      </c>
      <c r="D25" s="20" t="s">
        <v>27</v>
      </c>
      <c r="E25" s="20" t="s">
        <v>27</v>
      </c>
      <c r="F25" s="20" t="s">
        <v>27</v>
      </c>
      <c r="G25" s="259">
        <v>119914</v>
      </c>
      <c r="H25" s="259">
        <v>113788</v>
      </c>
      <c r="I25" s="259">
        <v>124382</v>
      </c>
      <c r="J25" s="259">
        <v>131213</v>
      </c>
      <c r="K25" s="259">
        <v>143969</v>
      </c>
      <c r="L25" s="259">
        <v>157588</v>
      </c>
      <c r="M25" s="259">
        <v>182784</v>
      </c>
      <c r="N25" s="259">
        <v>227706</v>
      </c>
      <c r="O25" s="259">
        <v>306306</v>
      </c>
      <c r="P25" s="259">
        <v>337164</v>
      </c>
      <c r="Q25" s="259">
        <v>403990</v>
      </c>
      <c r="R25" s="354">
        <v>439540</v>
      </c>
      <c r="T25"/>
      <c r="U25" s="598"/>
      <c r="V25" s="598"/>
    </row>
    <row r="26" spans="1:22" s="62" customFormat="1">
      <c r="A26" s="161" t="s">
        <v>69</v>
      </c>
      <c r="B26" s="20" t="s">
        <v>27</v>
      </c>
      <c r="C26" s="20" t="s">
        <v>27</v>
      </c>
      <c r="D26" s="20" t="s">
        <v>27</v>
      </c>
      <c r="E26" s="20" t="s">
        <v>27</v>
      </c>
      <c r="F26" s="20" t="s">
        <v>27</v>
      </c>
      <c r="G26" s="259">
        <v>7830</v>
      </c>
      <c r="H26" s="259">
        <v>8689</v>
      </c>
      <c r="I26" s="259">
        <v>12023</v>
      </c>
      <c r="J26" s="259">
        <v>15357</v>
      </c>
      <c r="K26" s="259">
        <v>18704</v>
      </c>
      <c r="L26" s="259">
        <v>21305</v>
      </c>
      <c r="M26" s="259">
        <v>22692</v>
      </c>
      <c r="N26" s="259">
        <v>26454</v>
      </c>
      <c r="O26" s="259">
        <v>30606</v>
      </c>
      <c r="P26" s="259">
        <v>33244</v>
      </c>
      <c r="Q26" s="259">
        <v>34490</v>
      </c>
      <c r="R26" s="354">
        <v>42916</v>
      </c>
      <c r="T26"/>
      <c r="U26" s="598"/>
      <c r="V26" s="598"/>
    </row>
    <row r="27" spans="1:22" s="62" customFormat="1" ht="51">
      <c r="A27" s="161" t="s">
        <v>70</v>
      </c>
      <c r="B27" s="20" t="s">
        <v>27</v>
      </c>
      <c r="C27" s="20" t="s">
        <v>27</v>
      </c>
      <c r="D27" s="20" t="s">
        <v>27</v>
      </c>
      <c r="E27" s="20" t="s">
        <v>27</v>
      </c>
      <c r="F27" s="20" t="s">
        <v>27</v>
      </c>
      <c r="G27" s="259">
        <v>10518</v>
      </c>
      <c r="H27" s="259">
        <v>13260</v>
      </c>
      <c r="I27" s="259">
        <v>17372</v>
      </c>
      <c r="J27" s="259">
        <v>20241</v>
      </c>
      <c r="K27" s="259">
        <v>22347</v>
      </c>
      <c r="L27" s="259">
        <v>28151</v>
      </c>
      <c r="M27" s="259">
        <v>27278</v>
      </c>
      <c r="N27" s="259">
        <v>29092</v>
      </c>
      <c r="O27" s="259">
        <v>36318</v>
      </c>
      <c r="P27" s="259">
        <v>40301</v>
      </c>
      <c r="Q27" s="259">
        <v>44749</v>
      </c>
      <c r="R27" s="354">
        <v>57770</v>
      </c>
      <c r="T27"/>
      <c r="U27" s="598"/>
      <c r="V27" s="598"/>
    </row>
    <row r="28" spans="1:22" s="62" customFormat="1">
      <c r="A28" s="161" t="s">
        <v>71</v>
      </c>
      <c r="B28" s="20" t="s">
        <v>27</v>
      </c>
      <c r="C28" s="20" t="s">
        <v>27</v>
      </c>
      <c r="D28" s="20" t="s">
        <v>27</v>
      </c>
      <c r="E28" s="20" t="s">
        <v>27</v>
      </c>
      <c r="F28" s="20" t="s">
        <v>27</v>
      </c>
      <c r="G28" s="259">
        <v>4064</v>
      </c>
      <c r="H28" s="259">
        <v>4062</v>
      </c>
      <c r="I28" s="259">
        <v>4613</v>
      </c>
      <c r="J28" s="259">
        <v>4952</v>
      </c>
      <c r="K28" s="310">
        <v>6229</v>
      </c>
      <c r="L28" s="259">
        <v>6747</v>
      </c>
      <c r="M28" s="259">
        <v>7284</v>
      </c>
      <c r="N28" s="259">
        <v>8840</v>
      </c>
      <c r="O28" s="259">
        <v>11413</v>
      </c>
      <c r="P28" s="259">
        <v>15152</v>
      </c>
      <c r="Q28" s="259">
        <v>18621</v>
      </c>
      <c r="R28" s="354">
        <v>21902</v>
      </c>
      <c r="T28"/>
      <c r="U28" s="598"/>
      <c r="V28" s="598"/>
    </row>
    <row r="29" spans="1:22" s="62" customFormat="1">
      <c r="A29" s="161" t="s">
        <v>72</v>
      </c>
      <c r="B29" s="20" t="s">
        <v>27</v>
      </c>
      <c r="C29" s="20" t="s">
        <v>27</v>
      </c>
      <c r="D29" s="20" t="s">
        <v>27</v>
      </c>
      <c r="E29" s="20" t="s">
        <v>27</v>
      </c>
      <c r="F29" s="20" t="s">
        <v>27</v>
      </c>
      <c r="G29" s="259">
        <v>198503</v>
      </c>
      <c r="H29" s="259">
        <v>241072</v>
      </c>
      <c r="I29" s="259">
        <v>275651</v>
      </c>
      <c r="J29" s="259">
        <v>340573</v>
      </c>
      <c r="K29" s="259">
        <v>407322</v>
      </c>
      <c r="L29" s="259">
        <v>415696</v>
      </c>
      <c r="M29" s="259">
        <v>430561</v>
      </c>
      <c r="N29" s="259">
        <v>463174</v>
      </c>
      <c r="O29" s="259">
        <v>484040</v>
      </c>
      <c r="P29" s="259">
        <v>494568</v>
      </c>
      <c r="Q29" s="259">
        <v>529231</v>
      </c>
      <c r="R29" s="354">
        <v>581294</v>
      </c>
      <c r="T29"/>
      <c r="U29" s="598"/>
      <c r="V29" s="598"/>
    </row>
    <row r="30" spans="1:22" s="62" customFormat="1">
      <c r="A30" s="161" t="s">
        <v>73</v>
      </c>
      <c r="B30" s="20" t="s">
        <v>27</v>
      </c>
      <c r="C30" s="20" t="s">
        <v>27</v>
      </c>
      <c r="D30" s="20" t="s">
        <v>27</v>
      </c>
      <c r="E30" s="20" t="s">
        <v>27</v>
      </c>
      <c r="F30" s="20" t="s">
        <v>27</v>
      </c>
      <c r="G30" s="259">
        <v>2923</v>
      </c>
      <c r="H30" s="259">
        <v>4384</v>
      </c>
      <c r="I30" s="259">
        <v>5571</v>
      </c>
      <c r="J30" s="259">
        <v>9936</v>
      </c>
      <c r="K30" s="259">
        <v>13364</v>
      </c>
      <c r="L30" s="259">
        <v>14678</v>
      </c>
      <c r="M30" s="259">
        <v>21007</v>
      </c>
      <c r="N30" s="259">
        <v>32501</v>
      </c>
      <c r="O30" s="259">
        <v>38829</v>
      </c>
      <c r="P30" s="259">
        <v>39510</v>
      </c>
      <c r="Q30" s="259">
        <v>42429</v>
      </c>
      <c r="R30" s="354">
        <v>44944</v>
      </c>
      <c r="T30"/>
      <c r="U30" s="598"/>
      <c r="V30" s="598"/>
    </row>
    <row r="31" spans="1:22" s="62" customFormat="1" ht="24.75" customHeight="1">
      <c r="A31" s="161" t="s">
        <v>437</v>
      </c>
      <c r="B31" s="20" t="s">
        <v>27</v>
      </c>
      <c r="C31" s="20" t="s">
        <v>27</v>
      </c>
      <c r="D31" s="20" t="s">
        <v>27</v>
      </c>
      <c r="E31" s="20" t="s">
        <v>27</v>
      </c>
      <c r="F31" s="20" t="s">
        <v>27</v>
      </c>
      <c r="G31" s="259">
        <v>204385</v>
      </c>
      <c r="H31" s="259">
        <v>218943</v>
      </c>
      <c r="I31" s="259">
        <v>248484</v>
      </c>
      <c r="J31" s="259">
        <v>273172</v>
      </c>
      <c r="K31" s="259">
        <v>289407</v>
      </c>
      <c r="L31" s="259">
        <v>331446</v>
      </c>
      <c r="M31" s="259">
        <v>341836</v>
      </c>
      <c r="N31" s="259">
        <v>364789</v>
      </c>
      <c r="O31" s="259">
        <v>381202</v>
      </c>
      <c r="P31" s="259">
        <v>406076</v>
      </c>
      <c r="Q31" s="259">
        <v>411483</v>
      </c>
      <c r="R31" s="354">
        <v>464184</v>
      </c>
      <c r="S31" s="460"/>
      <c r="T31"/>
      <c r="U31" s="598"/>
      <c r="V31" s="598"/>
    </row>
    <row r="32" spans="1:22" s="62" customFormat="1" ht="38.25">
      <c r="A32" s="161" t="s">
        <v>75</v>
      </c>
      <c r="B32" s="20" t="s">
        <v>27</v>
      </c>
      <c r="C32" s="20" t="s">
        <v>27</v>
      </c>
      <c r="D32" s="20" t="s">
        <v>27</v>
      </c>
      <c r="E32" s="20" t="s">
        <v>27</v>
      </c>
      <c r="F32" s="20" t="s">
        <v>27</v>
      </c>
      <c r="G32" s="259">
        <v>25021</v>
      </c>
      <c r="H32" s="259">
        <v>41707</v>
      </c>
      <c r="I32" s="259">
        <v>66365</v>
      </c>
      <c r="J32" s="259">
        <v>71034</v>
      </c>
      <c r="K32" s="259">
        <v>75904</v>
      </c>
      <c r="L32" s="259">
        <v>72345</v>
      </c>
      <c r="M32" s="259">
        <v>96659</v>
      </c>
      <c r="N32" s="259">
        <v>98599</v>
      </c>
      <c r="O32" s="259">
        <v>114441</v>
      </c>
      <c r="P32" s="259">
        <v>117760</v>
      </c>
      <c r="Q32" s="259">
        <v>162953</v>
      </c>
      <c r="R32" s="354">
        <v>171837</v>
      </c>
      <c r="S32" s="460"/>
      <c r="T32"/>
      <c r="U32" s="598"/>
      <c r="V32" s="598"/>
    </row>
    <row r="33" spans="1:240" s="62" customFormat="1">
      <c r="A33" s="156" t="s">
        <v>76</v>
      </c>
      <c r="B33" s="20" t="s">
        <v>27</v>
      </c>
      <c r="C33" s="20" t="s">
        <v>27</v>
      </c>
      <c r="D33" s="20" t="s">
        <v>27</v>
      </c>
      <c r="E33" s="20" t="s">
        <v>27</v>
      </c>
      <c r="F33" s="20" t="s">
        <v>27</v>
      </c>
      <c r="G33" s="259">
        <v>30536</v>
      </c>
      <c r="H33" s="259">
        <v>32282</v>
      </c>
      <c r="I33" s="259">
        <v>44553</v>
      </c>
      <c r="J33" s="259">
        <v>47555</v>
      </c>
      <c r="K33" s="259">
        <v>49999</v>
      </c>
      <c r="L33" s="259">
        <v>56705</v>
      </c>
      <c r="M33" s="259">
        <v>58072</v>
      </c>
      <c r="N33" s="259">
        <v>61878</v>
      </c>
      <c r="O33" s="259">
        <v>68706</v>
      </c>
      <c r="P33" s="259">
        <v>74316</v>
      </c>
      <c r="Q33" s="259">
        <v>78084</v>
      </c>
      <c r="R33" s="354">
        <v>87720</v>
      </c>
      <c r="S33" s="460"/>
      <c r="T33"/>
      <c r="U33" s="598"/>
      <c r="V33" s="598"/>
    </row>
    <row r="34" spans="1:240" s="62" customFormat="1" ht="25.5">
      <c r="A34" s="161" t="s">
        <v>77</v>
      </c>
      <c r="B34" s="20" t="s">
        <v>27</v>
      </c>
      <c r="C34" s="20" t="s">
        <v>27</v>
      </c>
      <c r="D34" s="20" t="s">
        <v>27</v>
      </c>
      <c r="E34" s="20" t="s">
        <v>27</v>
      </c>
      <c r="F34" s="20" t="s">
        <v>27</v>
      </c>
      <c r="G34" s="259">
        <v>17314</v>
      </c>
      <c r="H34" s="259">
        <v>20376</v>
      </c>
      <c r="I34" s="259">
        <v>27362</v>
      </c>
      <c r="J34" s="259">
        <v>31244</v>
      </c>
      <c r="K34" s="259">
        <v>32918</v>
      </c>
      <c r="L34" s="259">
        <v>36353</v>
      </c>
      <c r="M34" s="259">
        <v>45256</v>
      </c>
      <c r="N34" s="259">
        <v>49988</v>
      </c>
      <c r="O34" s="259">
        <v>53890</v>
      </c>
      <c r="P34" s="259">
        <v>60550</v>
      </c>
      <c r="Q34" s="259">
        <v>65734</v>
      </c>
      <c r="R34" s="354">
        <v>72458</v>
      </c>
      <c r="S34" s="460"/>
      <c r="T34"/>
      <c r="U34" s="598"/>
      <c r="V34" s="598"/>
    </row>
    <row r="35" spans="1:240" s="62" customFormat="1" ht="38.25">
      <c r="A35" s="152" t="s">
        <v>438</v>
      </c>
      <c r="B35" s="146" t="s">
        <v>27</v>
      </c>
      <c r="C35" s="146" t="s">
        <v>27</v>
      </c>
      <c r="D35" s="146" t="s">
        <v>27</v>
      </c>
      <c r="E35" s="146" t="s">
        <v>27</v>
      </c>
      <c r="F35" s="146" t="s">
        <v>27</v>
      </c>
      <c r="G35" s="425">
        <v>13155</v>
      </c>
      <c r="H35" s="425">
        <v>13957</v>
      </c>
      <c r="I35" s="425">
        <v>19581</v>
      </c>
      <c r="J35" s="425">
        <v>22312</v>
      </c>
      <c r="K35" s="425">
        <v>23088</v>
      </c>
      <c r="L35" s="425">
        <v>26144</v>
      </c>
      <c r="M35" s="425">
        <v>29180</v>
      </c>
      <c r="N35" s="425">
        <v>36037</v>
      </c>
      <c r="O35" s="425">
        <v>36221</v>
      </c>
      <c r="P35" s="425">
        <v>44042</v>
      </c>
      <c r="Q35" s="425">
        <v>56340</v>
      </c>
      <c r="R35" s="458">
        <v>57016</v>
      </c>
      <c r="S35" s="460"/>
      <c r="T35"/>
      <c r="U35" s="598"/>
      <c r="V35" s="598"/>
    </row>
    <row r="36" spans="1:240" s="62" customFormat="1" ht="17.25" customHeight="1">
      <c r="A36" s="824" t="s">
        <v>435</v>
      </c>
      <c r="B36" s="824"/>
      <c r="C36" s="824"/>
      <c r="D36" s="824"/>
      <c r="E36" s="824"/>
      <c r="F36" s="824"/>
      <c r="G36" s="824"/>
      <c r="H36" s="824"/>
      <c r="I36" s="824"/>
      <c r="J36" s="824"/>
      <c r="K36" s="824"/>
      <c r="L36" s="824"/>
      <c r="M36" s="824"/>
      <c r="N36" s="824"/>
      <c r="O36" s="824"/>
      <c r="P36" s="824"/>
      <c r="Q36" s="824"/>
      <c r="R36" s="824"/>
      <c r="S36" s="824"/>
      <c r="T36"/>
      <c r="U36" s="598"/>
      <c r="V36" s="598"/>
      <c r="AY36" s="124"/>
      <c r="BT36" s="124"/>
      <c r="CO36" s="124"/>
      <c r="DJ36" s="124"/>
      <c r="EE36" s="124"/>
      <c r="EZ36" s="124"/>
      <c r="FU36" s="124"/>
      <c r="GP36" s="124"/>
      <c r="HK36" s="124"/>
      <c r="IF36" s="124"/>
    </row>
    <row r="37" spans="1:240" s="62" customFormat="1" ht="17.25" customHeight="1">
      <c r="A37" s="385"/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5"/>
      <c r="O37" s="385"/>
      <c r="P37" s="385"/>
      <c r="Q37" s="385"/>
      <c r="R37" s="385"/>
      <c r="S37" s="385"/>
      <c r="T37"/>
      <c r="U37" s="598"/>
      <c r="V37" s="598"/>
      <c r="AY37" s="124"/>
      <c r="BT37" s="124"/>
      <c r="CO37" s="124"/>
      <c r="DJ37" s="124"/>
      <c r="EE37" s="124"/>
      <c r="EZ37" s="124"/>
      <c r="FU37" s="124"/>
      <c r="GP37" s="124"/>
      <c r="HK37" s="124"/>
      <c r="IF37" s="124"/>
    </row>
    <row r="38" spans="1:240" ht="30" customHeight="1">
      <c r="A38" s="866" t="s">
        <v>587</v>
      </c>
      <c r="B38" s="866"/>
      <c r="C38" s="866"/>
      <c r="D38" s="866"/>
      <c r="E38" s="866"/>
      <c r="F38" s="866"/>
      <c r="G38" s="866"/>
      <c r="H38" s="613"/>
      <c r="I38" s="613"/>
      <c r="J38" s="613"/>
      <c r="K38" s="613"/>
      <c r="L38" s="613"/>
      <c r="M38" s="613"/>
      <c r="N38" s="613"/>
      <c r="O38" s="613"/>
      <c r="P38" s="613"/>
      <c r="Q38" s="613"/>
      <c r="R38" s="613"/>
      <c r="S38" s="613"/>
      <c r="T38" s="613"/>
    </row>
    <row r="39" spans="1:240" ht="22.5" customHeight="1">
      <c r="A39" s="869" t="s">
        <v>1352</v>
      </c>
      <c r="B39" s="869"/>
      <c r="C39" s="869"/>
      <c r="D39" s="869"/>
      <c r="E39" s="869"/>
      <c r="F39" s="869"/>
      <c r="G39" s="869"/>
      <c r="H39" s="613"/>
      <c r="I39" s="613"/>
      <c r="J39" s="613"/>
      <c r="K39" s="613"/>
      <c r="L39" s="613"/>
      <c r="M39" s="613"/>
      <c r="N39" s="613"/>
      <c r="O39" s="613"/>
      <c r="P39" s="613"/>
      <c r="Q39" s="613"/>
      <c r="R39" s="613"/>
      <c r="S39" s="613"/>
      <c r="T39" s="613"/>
    </row>
    <row r="40" spans="1:240" ht="21.75" customHeight="1">
      <c r="A40" s="484"/>
      <c r="B40" s="484"/>
      <c r="C40" s="484"/>
      <c r="D40" s="484"/>
      <c r="E40" s="484"/>
      <c r="F40" s="484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84"/>
      <c r="T40" s="484"/>
    </row>
    <row r="41" spans="1:240" ht="18.75" customHeight="1">
      <c r="A41" s="293" t="s">
        <v>0</v>
      </c>
      <c r="B41" s="293">
        <v>2017</v>
      </c>
      <c r="C41" s="376">
        <v>2018</v>
      </c>
      <c r="D41" s="376">
        <v>2019</v>
      </c>
      <c r="E41" s="293">
        <v>2020</v>
      </c>
      <c r="F41" s="376">
        <v>2021</v>
      </c>
      <c r="G41" s="293">
        <v>2022</v>
      </c>
      <c r="H41" s="485"/>
      <c r="I41" s="485"/>
      <c r="J41" s="485"/>
      <c r="K41" s="485"/>
      <c r="L41" s="485"/>
      <c r="M41" s="485"/>
      <c r="N41" s="485"/>
      <c r="O41" s="485"/>
      <c r="P41" s="62"/>
      <c r="Q41"/>
      <c r="R41" s="598"/>
      <c r="S41" s="598"/>
      <c r="U41"/>
      <c r="V41"/>
    </row>
    <row r="42" spans="1:240" s="62" customFormat="1" ht="25.5">
      <c r="A42" s="553" t="s">
        <v>430</v>
      </c>
      <c r="B42" s="426">
        <v>97569</v>
      </c>
      <c r="C42" s="426">
        <v>103425</v>
      </c>
      <c r="D42" s="426">
        <v>85907</v>
      </c>
      <c r="E42" s="675">
        <v>96701</v>
      </c>
      <c r="F42" s="697">
        <v>108286</v>
      </c>
      <c r="G42" s="698">
        <v>118628</v>
      </c>
      <c r="H42" s="310"/>
      <c r="I42" s="310"/>
      <c r="J42" s="310"/>
      <c r="K42" s="310"/>
      <c r="L42" s="310"/>
      <c r="M42" s="310"/>
      <c r="N42" s="310"/>
      <c r="O42" s="310"/>
      <c r="Q42"/>
      <c r="R42" s="598"/>
      <c r="S42" s="598"/>
    </row>
    <row r="43" spans="1:240" s="62" customFormat="1">
      <c r="A43" s="450" t="s">
        <v>7</v>
      </c>
      <c r="B43" s="259">
        <v>881352</v>
      </c>
      <c r="C43" s="259">
        <v>1035261</v>
      </c>
      <c r="D43" s="259">
        <v>1164350</v>
      </c>
      <c r="E43" s="675">
        <v>1302830</v>
      </c>
      <c r="F43" s="675">
        <v>1493070</v>
      </c>
      <c r="G43" s="698">
        <v>1630084</v>
      </c>
      <c r="H43" s="310"/>
      <c r="I43" s="310"/>
      <c r="J43" s="310"/>
      <c r="K43" s="310"/>
      <c r="L43" s="310"/>
      <c r="M43" s="310"/>
      <c r="N43" s="310"/>
      <c r="O43" s="310"/>
      <c r="Q43"/>
      <c r="R43" s="598"/>
      <c r="S43" s="598"/>
    </row>
    <row r="44" spans="1:240" s="62" customFormat="1">
      <c r="A44" s="450" t="s">
        <v>8</v>
      </c>
      <c r="B44" s="259">
        <v>427193</v>
      </c>
      <c r="C44" s="259">
        <v>435036</v>
      </c>
      <c r="D44" s="259">
        <v>538408</v>
      </c>
      <c r="E44" s="675">
        <v>558153</v>
      </c>
      <c r="F44" s="675">
        <v>625507</v>
      </c>
      <c r="G44" s="698">
        <v>667632</v>
      </c>
      <c r="H44" s="310"/>
      <c r="I44" s="310"/>
      <c r="J44" s="310"/>
      <c r="K44" s="310"/>
      <c r="L44" s="310"/>
      <c r="M44" s="310"/>
      <c r="N44" s="310"/>
      <c r="O44" s="310"/>
      <c r="Q44"/>
      <c r="R44" s="598"/>
      <c r="S44" s="598"/>
    </row>
    <row r="45" spans="1:240" s="62" customFormat="1" ht="38.25">
      <c r="A45" s="450" t="s">
        <v>326</v>
      </c>
      <c r="B45" s="259">
        <v>395154</v>
      </c>
      <c r="C45" s="259">
        <v>434685</v>
      </c>
      <c r="D45" s="259">
        <v>456150</v>
      </c>
      <c r="E45" s="675">
        <v>481880</v>
      </c>
      <c r="F45" s="675">
        <v>551511</v>
      </c>
      <c r="G45" s="698">
        <v>603774</v>
      </c>
      <c r="H45" s="310"/>
      <c r="I45" s="310"/>
      <c r="J45" s="310"/>
      <c r="K45" s="310"/>
      <c r="L45" s="310"/>
      <c r="M45" s="310"/>
      <c r="N45" s="310"/>
      <c r="O45" s="310"/>
      <c r="Q45"/>
      <c r="R45" s="598"/>
      <c r="S45" s="598"/>
    </row>
    <row r="46" spans="1:240" s="62" customFormat="1" ht="38.25">
      <c r="A46" s="450" t="s">
        <v>418</v>
      </c>
      <c r="B46" s="259">
        <v>84438</v>
      </c>
      <c r="C46" s="259">
        <v>87390</v>
      </c>
      <c r="D46" s="259">
        <v>89813</v>
      </c>
      <c r="E46" s="675">
        <v>93021</v>
      </c>
      <c r="F46" s="675">
        <v>94991</v>
      </c>
      <c r="G46" s="698">
        <v>97820</v>
      </c>
      <c r="H46" s="310"/>
      <c r="I46" s="310"/>
      <c r="J46" s="310"/>
      <c r="K46" s="310"/>
      <c r="L46" s="310"/>
      <c r="M46" s="310"/>
      <c r="N46" s="310"/>
      <c r="O46" s="310"/>
      <c r="Q46"/>
      <c r="R46" s="598"/>
      <c r="S46" s="598"/>
    </row>
    <row r="47" spans="1:240" s="62" customFormat="1">
      <c r="A47" s="450" t="s">
        <v>69</v>
      </c>
      <c r="B47" s="259">
        <v>42380</v>
      </c>
      <c r="C47" s="259">
        <v>44958</v>
      </c>
      <c r="D47" s="259">
        <v>43622</v>
      </c>
      <c r="E47" s="675">
        <v>48489</v>
      </c>
      <c r="F47" s="675">
        <v>64422</v>
      </c>
      <c r="G47" s="698">
        <v>73981</v>
      </c>
      <c r="H47" s="310"/>
      <c r="I47" s="310"/>
      <c r="J47" s="310"/>
      <c r="K47" s="310"/>
      <c r="L47" s="310"/>
      <c r="M47" s="310"/>
      <c r="N47" s="310"/>
      <c r="O47" s="310"/>
      <c r="Q47"/>
      <c r="R47" s="598"/>
      <c r="S47" s="598"/>
    </row>
    <row r="48" spans="1:240" s="62" customFormat="1" ht="25.5">
      <c r="A48" s="450" t="s">
        <v>458</v>
      </c>
      <c r="B48" s="259">
        <v>61290</v>
      </c>
      <c r="C48" s="259">
        <v>61267</v>
      </c>
      <c r="D48" s="259">
        <v>60097</v>
      </c>
      <c r="E48" s="675">
        <v>65047</v>
      </c>
      <c r="F48" s="675">
        <v>73753</v>
      </c>
      <c r="G48" s="698">
        <v>77004</v>
      </c>
      <c r="H48" s="310"/>
      <c r="I48" s="310"/>
      <c r="J48" s="310"/>
      <c r="K48" s="310"/>
      <c r="L48" s="310"/>
      <c r="M48" s="310"/>
      <c r="N48" s="310"/>
      <c r="O48" s="310"/>
      <c r="Q48"/>
      <c r="R48" s="598"/>
      <c r="S48" s="598"/>
    </row>
    <row r="49" spans="1:240" s="62" customFormat="1">
      <c r="A49" s="450" t="s">
        <v>327</v>
      </c>
      <c r="B49" s="259">
        <v>552368</v>
      </c>
      <c r="C49" s="259">
        <v>605231</v>
      </c>
      <c r="D49" s="259">
        <v>684088</v>
      </c>
      <c r="E49" s="675">
        <v>752860</v>
      </c>
      <c r="F49" s="675">
        <v>827792</v>
      </c>
      <c r="G49" s="698">
        <v>890183</v>
      </c>
      <c r="H49" s="310"/>
      <c r="I49" s="310"/>
      <c r="J49" s="310"/>
      <c r="K49" s="310"/>
      <c r="L49" s="310"/>
      <c r="M49" s="310"/>
      <c r="N49" s="310"/>
      <c r="O49" s="310"/>
      <c r="Q49"/>
      <c r="R49" s="598"/>
      <c r="S49" s="598"/>
    </row>
    <row r="50" spans="1:240" s="62" customFormat="1" ht="25.5">
      <c r="A50" s="450" t="s">
        <v>431</v>
      </c>
      <c r="B50" s="259">
        <v>24266</v>
      </c>
      <c r="C50" s="259">
        <v>25909</v>
      </c>
      <c r="D50" s="259">
        <v>26798</v>
      </c>
      <c r="E50" s="675">
        <v>27725</v>
      </c>
      <c r="F50" s="675">
        <v>32640</v>
      </c>
      <c r="G50" s="698">
        <v>34049</v>
      </c>
      <c r="H50" s="310"/>
      <c r="I50" s="310"/>
      <c r="J50" s="310"/>
      <c r="K50" s="310"/>
      <c r="L50" s="310"/>
      <c r="M50" s="310"/>
      <c r="N50" s="310"/>
      <c r="O50" s="310"/>
      <c r="Q50"/>
      <c r="R50" s="598"/>
      <c r="S50" s="598"/>
    </row>
    <row r="51" spans="1:240" s="62" customFormat="1" ht="25.5">
      <c r="A51" s="450" t="s">
        <v>328</v>
      </c>
      <c r="B51" s="259">
        <v>81160</v>
      </c>
      <c r="C51" s="259">
        <v>87632</v>
      </c>
      <c r="D51" s="259">
        <v>89708</v>
      </c>
      <c r="E51" s="675">
        <v>90978</v>
      </c>
      <c r="F51" s="675">
        <v>95537</v>
      </c>
      <c r="G51" s="698">
        <v>92334</v>
      </c>
      <c r="H51" s="310"/>
      <c r="I51" s="310"/>
      <c r="J51" s="310"/>
      <c r="K51" s="310"/>
      <c r="L51" s="310"/>
      <c r="M51" s="310"/>
      <c r="N51" s="310"/>
      <c r="O51" s="310"/>
      <c r="Q51"/>
      <c r="R51" s="598"/>
      <c r="S51" s="598"/>
    </row>
    <row r="52" spans="1:240" s="62" customFormat="1" ht="15" customHeight="1">
      <c r="A52" s="450" t="s">
        <v>459</v>
      </c>
      <c r="B52" s="259">
        <v>53553</v>
      </c>
      <c r="C52" s="259">
        <v>62076</v>
      </c>
      <c r="D52" s="259">
        <v>54243</v>
      </c>
      <c r="E52" s="675">
        <v>47388</v>
      </c>
      <c r="F52" s="675">
        <v>46876</v>
      </c>
      <c r="G52" s="698">
        <v>40429</v>
      </c>
      <c r="H52" s="310"/>
      <c r="I52" s="310"/>
      <c r="J52" s="310"/>
      <c r="K52" s="310"/>
      <c r="L52" s="310"/>
      <c r="M52" s="310"/>
      <c r="N52" s="310"/>
      <c r="O52" s="310"/>
      <c r="P52" s="460"/>
      <c r="Q52"/>
      <c r="R52" s="598"/>
      <c r="S52" s="598"/>
    </row>
    <row r="53" spans="1:240" s="62" customFormat="1" ht="28.5">
      <c r="A53" s="450" t="s">
        <v>908</v>
      </c>
      <c r="B53" s="259">
        <v>393584</v>
      </c>
      <c r="C53" s="259">
        <v>398345</v>
      </c>
      <c r="D53" s="259">
        <v>1015289</v>
      </c>
      <c r="E53" s="675">
        <v>2494085</v>
      </c>
      <c r="F53" s="675">
        <v>2521468</v>
      </c>
      <c r="G53" s="698">
        <v>2525066</v>
      </c>
      <c r="H53" s="310"/>
      <c r="I53" s="310"/>
      <c r="J53" s="310"/>
      <c r="K53" s="310"/>
      <c r="L53" s="310"/>
      <c r="M53" s="310"/>
      <c r="N53" s="310"/>
      <c r="O53" s="310"/>
      <c r="P53" s="460"/>
      <c r="Q53"/>
      <c r="R53" s="598"/>
      <c r="S53" s="598"/>
    </row>
    <row r="54" spans="1:240" s="62" customFormat="1" ht="25.5">
      <c r="A54" s="450" t="s">
        <v>449</v>
      </c>
      <c r="B54" s="259">
        <v>87336</v>
      </c>
      <c r="C54" s="259">
        <v>98657</v>
      </c>
      <c r="D54" s="259">
        <v>95499</v>
      </c>
      <c r="E54" s="675">
        <v>99279</v>
      </c>
      <c r="F54" s="675">
        <v>127443</v>
      </c>
      <c r="G54" s="698">
        <v>182008</v>
      </c>
      <c r="H54" s="310"/>
      <c r="I54" s="310"/>
      <c r="J54" s="310"/>
      <c r="K54" s="310"/>
      <c r="L54" s="310"/>
      <c r="M54" s="310"/>
      <c r="N54" s="310"/>
      <c r="O54" s="310"/>
      <c r="P54" s="460"/>
      <c r="Q54"/>
      <c r="R54" s="598"/>
      <c r="S54" s="598"/>
    </row>
    <row r="55" spans="1:240" s="62" customFormat="1" ht="25.5">
      <c r="A55" s="450" t="s">
        <v>584</v>
      </c>
      <c r="B55" s="259">
        <v>57634</v>
      </c>
      <c r="C55" s="584">
        <v>62056</v>
      </c>
      <c r="D55" s="584">
        <v>22261</v>
      </c>
      <c r="E55" s="675">
        <v>13478</v>
      </c>
      <c r="F55" s="675">
        <v>19441</v>
      </c>
      <c r="G55" s="698">
        <v>18583</v>
      </c>
      <c r="H55" s="561"/>
      <c r="I55" s="310"/>
      <c r="J55" s="310"/>
      <c r="K55" s="310"/>
      <c r="L55" s="310"/>
      <c r="M55" s="310"/>
      <c r="N55" s="310"/>
      <c r="O55" s="310"/>
      <c r="P55" s="460"/>
      <c r="Q55"/>
      <c r="R55" s="598"/>
      <c r="S55" s="598"/>
    </row>
    <row r="56" spans="1:240" s="62" customFormat="1" ht="38.25">
      <c r="A56" s="450" t="s">
        <v>460</v>
      </c>
      <c r="B56" s="259">
        <v>162827</v>
      </c>
      <c r="C56" s="259">
        <v>168976</v>
      </c>
      <c r="D56" s="259">
        <v>170470</v>
      </c>
      <c r="E56" s="675">
        <v>150419</v>
      </c>
      <c r="F56" s="675">
        <v>177420</v>
      </c>
      <c r="G56" s="698">
        <v>166038</v>
      </c>
      <c r="H56" s="310"/>
      <c r="I56" s="310"/>
      <c r="J56" s="310"/>
      <c r="K56" s="310"/>
      <c r="L56" s="310"/>
      <c r="M56" s="310"/>
      <c r="N56" s="310"/>
      <c r="O56" s="310"/>
      <c r="P56" s="460"/>
      <c r="Q56"/>
      <c r="R56" s="598"/>
      <c r="S56" s="598"/>
    </row>
    <row r="57" spans="1:240" s="62" customFormat="1">
      <c r="A57" s="450" t="s">
        <v>76</v>
      </c>
      <c r="B57" s="259">
        <v>89391</v>
      </c>
      <c r="C57" s="259">
        <v>100540</v>
      </c>
      <c r="D57" s="259">
        <v>107254</v>
      </c>
      <c r="E57" s="675">
        <v>102304</v>
      </c>
      <c r="F57" s="675">
        <v>119071</v>
      </c>
      <c r="G57" s="698">
        <v>125256</v>
      </c>
      <c r="H57" s="310"/>
      <c r="I57" s="310"/>
      <c r="J57" s="310"/>
      <c r="K57" s="310"/>
      <c r="L57" s="310"/>
      <c r="M57" s="310"/>
      <c r="N57" s="310"/>
      <c r="O57" s="310"/>
      <c r="P57" s="460"/>
      <c r="Q57"/>
      <c r="R57" s="598"/>
      <c r="S57" s="598"/>
    </row>
    <row r="58" spans="1:240" s="62" customFormat="1" ht="25.5">
      <c r="A58" s="450" t="s">
        <v>585</v>
      </c>
      <c r="B58" s="259">
        <v>77097</v>
      </c>
      <c r="C58" s="259">
        <v>81735</v>
      </c>
      <c r="D58" s="259">
        <v>88530</v>
      </c>
      <c r="E58" s="675">
        <v>101056</v>
      </c>
      <c r="F58" s="675">
        <v>106915</v>
      </c>
      <c r="G58" s="698">
        <v>111087</v>
      </c>
      <c r="H58" s="310"/>
      <c r="I58" s="310"/>
      <c r="J58" s="310"/>
      <c r="K58" s="310"/>
      <c r="L58" s="310"/>
      <c r="M58" s="310"/>
      <c r="N58" s="310"/>
      <c r="O58" s="310"/>
      <c r="P58" s="460"/>
      <c r="Q58"/>
      <c r="R58" s="598"/>
      <c r="S58" s="598"/>
    </row>
    <row r="59" spans="1:240" s="62" customFormat="1" ht="25.5" customHeight="1">
      <c r="A59" s="450" t="s">
        <v>461</v>
      </c>
      <c r="B59" s="259">
        <v>33139</v>
      </c>
      <c r="C59" s="259">
        <v>52420</v>
      </c>
      <c r="D59" s="259">
        <v>60567</v>
      </c>
      <c r="E59" s="675">
        <v>62606</v>
      </c>
      <c r="F59" s="675">
        <v>54977</v>
      </c>
      <c r="G59" s="698">
        <v>57217</v>
      </c>
      <c r="H59" s="310"/>
      <c r="I59" s="310"/>
      <c r="J59" s="310"/>
      <c r="K59" s="310"/>
      <c r="L59" s="310"/>
      <c r="M59" s="310"/>
      <c r="N59" s="310"/>
      <c r="O59" s="310"/>
      <c r="P59" s="460"/>
      <c r="Q59"/>
      <c r="R59" s="598"/>
      <c r="S59" s="598"/>
    </row>
    <row r="60" spans="1:240" s="62" customFormat="1">
      <c r="A60" s="557" t="s">
        <v>432</v>
      </c>
      <c r="B60" s="425">
        <v>2793</v>
      </c>
      <c r="C60" s="425">
        <v>3893</v>
      </c>
      <c r="D60" s="425">
        <v>3235</v>
      </c>
      <c r="E60" s="676">
        <v>2887</v>
      </c>
      <c r="F60" s="676">
        <v>4481</v>
      </c>
      <c r="G60" s="699">
        <v>4920</v>
      </c>
      <c r="H60" s="310"/>
      <c r="I60" s="310"/>
      <c r="J60" s="310"/>
      <c r="K60" s="310"/>
      <c r="L60" s="310"/>
      <c r="M60" s="310"/>
      <c r="N60" s="310"/>
      <c r="O60" s="310"/>
      <c r="P60" s="460"/>
      <c r="Q60"/>
      <c r="R60" s="598"/>
      <c r="S60" s="598"/>
    </row>
    <row r="61" spans="1:240" s="62" customFormat="1" ht="17.25" customHeight="1">
      <c r="A61" s="824" t="s">
        <v>435</v>
      </c>
      <c r="B61" s="824"/>
      <c r="C61" s="824"/>
      <c r="D61" s="824"/>
      <c r="E61" s="824"/>
      <c r="F61" s="824"/>
      <c r="G61" s="824"/>
      <c r="H61" s="824"/>
      <c r="I61" s="824"/>
      <c r="J61" s="824"/>
      <c r="K61" s="824"/>
      <c r="L61" s="824"/>
      <c r="M61" s="824"/>
      <c r="N61" s="824"/>
      <c r="O61" s="824"/>
      <c r="P61" s="824"/>
      <c r="Q61" s="824"/>
      <c r="R61" s="824"/>
      <c r="S61" s="824"/>
      <c r="T61"/>
      <c r="U61" s="598"/>
      <c r="V61" s="598"/>
      <c r="AY61" s="124"/>
      <c r="BT61" s="124"/>
      <c r="CO61" s="124"/>
      <c r="DJ61" s="124"/>
      <c r="EE61" s="124"/>
      <c r="EZ61" s="124"/>
      <c r="FU61" s="124"/>
      <c r="GP61" s="124"/>
      <c r="HK61" s="124"/>
      <c r="IF61" s="124"/>
    </row>
    <row r="62" spans="1:240" ht="27.75" customHeight="1">
      <c r="A62" s="826" t="s">
        <v>907</v>
      </c>
      <c r="B62" s="826"/>
      <c r="C62" s="826"/>
      <c r="D62" s="826"/>
      <c r="E62" s="826"/>
      <c r="F62" s="826"/>
      <c r="G62" s="826"/>
      <c r="H62" s="700"/>
      <c r="I62" s="700"/>
      <c r="J62" s="700"/>
      <c r="K62" s="385"/>
      <c r="L62" s="385"/>
      <c r="M62" s="385"/>
      <c r="N62" s="385"/>
      <c r="O62" s="385"/>
      <c r="P62" s="385"/>
      <c r="Q62" s="385"/>
      <c r="R62" s="385"/>
      <c r="S62" s="385"/>
      <c r="T62" s="62"/>
      <c r="U62" s="599"/>
      <c r="V62" s="599"/>
    </row>
    <row r="63" spans="1:240">
      <c r="O63" s="62"/>
      <c r="P63" s="62"/>
      <c r="Q63" s="62"/>
      <c r="R63" s="62"/>
      <c r="S63" s="62"/>
      <c r="T63" s="62"/>
      <c r="U63" s="599"/>
      <c r="V63" s="599"/>
    </row>
    <row r="64" spans="1:240">
      <c r="O64" s="62"/>
      <c r="P64" s="62"/>
      <c r="Q64" s="62"/>
      <c r="R64" s="62"/>
      <c r="S64" s="62"/>
      <c r="T64" s="62"/>
      <c r="U64" s="599"/>
      <c r="V64" s="599"/>
    </row>
    <row r="65" spans="15:22">
      <c r="O65" s="62"/>
      <c r="P65" s="62"/>
      <c r="Q65" s="62"/>
      <c r="R65" s="62"/>
      <c r="S65" s="62"/>
      <c r="T65" s="62"/>
      <c r="U65" s="599"/>
      <c r="V65" s="599"/>
    </row>
    <row r="66" spans="15:22">
      <c r="O66" s="62"/>
      <c r="P66" s="62"/>
      <c r="Q66" s="62"/>
      <c r="R66" s="62"/>
      <c r="S66" s="62"/>
      <c r="T66" s="62"/>
      <c r="U66" s="599"/>
      <c r="V66" s="599"/>
    </row>
    <row r="67" spans="15:22">
      <c r="O67" s="62"/>
      <c r="P67" s="62"/>
      <c r="Q67" s="62"/>
      <c r="R67" s="62"/>
      <c r="S67" s="62"/>
      <c r="T67" s="62"/>
      <c r="U67" s="599"/>
      <c r="V67" s="599"/>
    </row>
    <row r="68" spans="15:22">
      <c r="O68" s="62"/>
      <c r="P68" s="62"/>
      <c r="Q68" s="62"/>
      <c r="R68" s="62"/>
      <c r="S68" s="62"/>
      <c r="T68" s="62"/>
      <c r="U68" s="599"/>
      <c r="V68" s="599"/>
    </row>
    <row r="69" spans="15:22">
      <c r="O69" s="62"/>
      <c r="P69" s="62"/>
      <c r="Q69" s="62"/>
      <c r="R69" s="62"/>
      <c r="S69" s="62"/>
      <c r="T69" s="62"/>
      <c r="U69" s="599"/>
      <c r="V69" s="599"/>
    </row>
    <row r="70" spans="15:22">
      <c r="O70" s="62"/>
      <c r="P70" s="62"/>
      <c r="Q70" s="62"/>
      <c r="R70" s="62"/>
      <c r="S70" s="62"/>
      <c r="T70" s="62"/>
      <c r="U70" s="599"/>
      <c r="V70" s="599"/>
    </row>
    <row r="71" spans="15:22">
      <c r="O71" s="62"/>
      <c r="P71" s="62"/>
      <c r="Q71" s="62"/>
      <c r="R71" s="62"/>
      <c r="S71" s="62"/>
      <c r="T71" s="62"/>
      <c r="U71" s="599"/>
      <c r="V71" s="599"/>
    </row>
    <row r="72" spans="15:22">
      <c r="O72" s="62"/>
      <c r="P72" s="62"/>
      <c r="Q72" s="62"/>
      <c r="R72" s="62"/>
      <c r="S72" s="62"/>
      <c r="T72" s="62"/>
      <c r="U72" s="599"/>
      <c r="V72" s="599"/>
    </row>
    <row r="73" spans="15:22">
      <c r="O73" s="62"/>
      <c r="P73" s="62"/>
      <c r="Q73" s="62"/>
      <c r="R73" s="62"/>
      <c r="S73" s="62"/>
      <c r="T73" s="62"/>
      <c r="U73" s="599"/>
      <c r="V73" s="599"/>
    </row>
    <row r="74" spans="15:22">
      <c r="O74" s="62"/>
      <c r="P74" s="62"/>
      <c r="Q74" s="62"/>
      <c r="R74" s="62"/>
      <c r="S74" s="62"/>
      <c r="T74" s="62"/>
      <c r="U74" s="599"/>
      <c r="V74" s="599"/>
    </row>
    <row r="75" spans="15:22">
      <c r="O75" s="62"/>
      <c r="P75" s="62"/>
      <c r="Q75" s="62"/>
      <c r="R75" s="62"/>
      <c r="S75" s="62"/>
      <c r="T75" s="62"/>
      <c r="U75" s="599"/>
      <c r="V75" s="599"/>
    </row>
    <row r="76" spans="15:22">
      <c r="O76" s="62"/>
      <c r="P76" s="62"/>
      <c r="Q76" s="62"/>
      <c r="R76" s="62"/>
      <c r="S76" s="62"/>
      <c r="T76" s="62"/>
      <c r="U76" s="599"/>
      <c r="V76" s="599"/>
    </row>
    <row r="77" spans="15:22">
      <c r="O77" s="62"/>
      <c r="P77" s="62"/>
      <c r="Q77" s="62"/>
      <c r="R77" s="62"/>
      <c r="S77" s="62"/>
      <c r="T77" s="62"/>
      <c r="U77" s="599"/>
      <c r="V77" s="599"/>
    </row>
    <row r="78" spans="15:22">
      <c r="O78" s="62"/>
      <c r="P78" s="62"/>
      <c r="Q78" s="62"/>
      <c r="R78" s="62"/>
      <c r="S78" s="62"/>
      <c r="T78" s="62"/>
      <c r="U78" s="599"/>
      <c r="V78" s="599"/>
    </row>
    <row r="79" spans="15:22">
      <c r="O79" s="62"/>
      <c r="P79" s="62"/>
      <c r="Q79" s="62"/>
      <c r="R79" s="62"/>
      <c r="S79" s="62"/>
      <c r="T79" s="62"/>
      <c r="U79" s="599"/>
      <c r="V79" s="599"/>
    </row>
    <row r="80" spans="15:22">
      <c r="O80" s="62"/>
      <c r="P80" s="62"/>
      <c r="Q80" s="62"/>
      <c r="R80" s="62"/>
      <c r="S80" s="62"/>
      <c r="T80" s="62"/>
      <c r="U80" s="599"/>
      <c r="V80" s="599"/>
    </row>
    <row r="81" spans="15:22">
      <c r="O81" s="62"/>
      <c r="P81" s="62"/>
      <c r="Q81" s="62"/>
      <c r="R81" s="62"/>
      <c r="S81" s="62"/>
      <c r="T81" s="62"/>
      <c r="U81" s="599"/>
      <c r="V81" s="599"/>
    </row>
    <row r="82" spans="15:22">
      <c r="O82" s="62"/>
      <c r="P82" s="62"/>
      <c r="Q82" s="62"/>
      <c r="R82" s="62"/>
      <c r="S82" s="62"/>
      <c r="T82" s="62"/>
      <c r="U82" s="599"/>
      <c r="V82" s="599"/>
    </row>
    <row r="83" spans="15:22">
      <c r="O83" s="62"/>
      <c r="P83" s="62"/>
      <c r="Q83" s="62"/>
      <c r="R83" s="62"/>
      <c r="S83" s="62"/>
      <c r="T83" s="62"/>
      <c r="U83" s="599"/>
      <c r="V83" s="599"/>
    </row>
    <row r="84" spans="15:22">
      <c r="O84" s="62"/>
      <c r="P84" s="62"/>
      <c r="Q84" s="62"/>
      <c r="R84" s="62"/>
      <c r="S84" s="62"/>
      <c r="T84" s="62"/>
      <c r="U84" s="599"/>
      <c r="V84" s="599"/>
    </row>
    <row r="85" spans="15:22">
      <c r="O85" s="62"/>
      <c r="P85" s="62"/>
      <c r="Q85" s="62"/>
      <c r="R85" s="62"/>
      <c r="S85" s="62"/>
      <c r="T85" s="62"/>
      <c r="U85" s="599"/>
      <c r="V85" s="599"/>
    </row>
    <row r="86" spans="15:22">
      <c r="O86" s="62"/>
      <c r="P86" s="62"/>
      <c r="Q86" s="62"/>
      <c r="R86" s="62"/>
      <c r="S86" s="62"/>
      <c r="T86" s="62"/>
      <c r="U86" s="599"/>
      <c r="V86" s="599"/>
    </row>
    <row r="87" spans="15:22">
      <c r="O87" s="62"/>
      <c r="P87" s="62"/>
      <c r="Q87" s="62"/>
      <c r="R87" s="62"/>
      <c r="S87" s="62"/>
      <c r="T87" s="62"/>
      <c r="U87" s="599"/>
      <c r="V87" s="599"/>
    </row>
    <row r="88" spans="15:22">
      <c r="O88" s="62"/>
      <c r="P88" s="62"/>
      <c r="Q88" s="62"/>
      <c r="R88" s="62"/>
      <c r="S88" s="62"/>
      <c r="T88" s="62"/>
      <c r="U88" s="599"/>
      <c r="V88" s="599"/>
    </row>
    <row r="89" spans="15:22">
      <c r="O89" s="62"/>
      <c r="P89" s="62"/>
      <c r="Q89" s="62"/>
      <c r="R89" s="62"/>
      <c r="S89" s="62"/>
      <c r="T89" s="62"/>
      <c r="U89" s="599"/>
      <c r="V89" s="599"/>
    </row>
    <row r="90" spans="15:22">
      <c r="O90" s="62"/>
      <c r="P90" s="62"/>
      <c r="Q90" s="62"/>
      <c r="R90" s="62"/>
      <c r="S90" s="62"/>
      <c r="T90" s="62"/>
      <c r="U90" s="599"/>
      <c r="V90" s="599"/>
    </row>
    <row r="91" spans="15:22">
      <c r="O91" s="62"/>
      <c r="P91" s="62"/>
      <c r="Q91" s="62"/>
      <c r="R91" s="62"/>
      <c r="S91" s="62"/>
      <c r="T91" s="62"/>
      <c r="U91" s="599"/>
      <c r="V91" s="599"/>
    </row>
    <row r="92" spans="15:22">
      <c r="O92" s="62"/>
      <c r="P92" s="62"/>
      <c r="Q92" s="62"/>
      <c r="R92" s="62"/>
      <c r="S92" s="62"/>
      <c r="T92" s="62"/>
      <c r="U92" s="599"/>
      <c r="V92" s="599"/>
    </row>
    <row r="93" spans="15:22">
      <c r="O93" s="62"/>
      <c r="P93" s="62"/>
      <c r="Q93" s="62"/>
      <c r="R93" s="62"/>
      <c r="S93" s="62"/>
      <c r="T93" s="62"/>
      <c r="U93" s="599"/>
      <c r="V93" s="599"/>
    </row>
    <row r="94" spans="15:22">
      <c r="O94" s="62"/>
      <c r="P94" s="62"/>
      <c r="Q94" s="62"/>
      <c r="R94" s="62"/>
      <c r="S94" s="62"/>
      <c r="T94" s="62"/>
      <c r="U94" s="599"/>
      <c r="V94" s="599"/>
    </row>
    <row r="95" spans="15:22">
      <c r="O95" s="62"/>
      <c r="P95" s="62"/>
      <c r="Q95" s="62"/>
      <c r="R95" s="62"/>
      <c r="S95" s="62"/>
      <c r="T95" s="62"/>
      <c r="U95" s="599"/>
      <c r="V95" s="599"/>
    </row>
    <row r="96" spans="15:22">
      <c r="O96" s="62"/>
      <c r="P96" s="62"/>
      <c r="Q96" s="62"/>
      <c r="R96" s="62"/>
      <c r="S96" s="62"/>
      <c r="T96" s="62"/>
      <c r="U96" s="599"/>
      <c r="V96" s="599"/>
    </row>
    <row r="97" spans="15:22">
      <c r="O97" s="62"/>
      <c r="P97" s="62"/>
      <c r="Q97" s="62"/>
      <c r="R97" s="62"/>
      <c r="S97" s="62"/>
      <c r="T97" s="62"/>
      <c r="U97" s="599"/>
      <c r="V97" s="599"/>
    </row>
    <row r="98" spans="15:22">
      <c r="O98" s="62"/>
      <c r="P98" s="62"/>
      <c r="Q98" s="62"/>
      <c r="R98" s="62"/>
      <c r="S98" s="62"/>
      <c r="T98" s="62"/>
      <c r="U98" s="599"/>
      <c r="V98" s="599"/>
    </row>
    <row r="99" spans="15:22">
      <c r="O99" s="62"/>
      <c r="P99" s="62"/>
      <c r="Q99" s="62"/>
      <c r="R99" s="62"/>
      <c r="S99" s="62"/>
      <c r="T99" s="62"/>
      <c r="U99" s="599"/>
      <c r="V99" s="599"/>
    </row>
    <row r="100" spans="15:22">
      <c r="O100" s="62"/>
      <c r="P100" s="62"/>
      <c r="Q100" s="62"/>
      <c r="R100" s="62"/>
      <c r="S100" s="62"/>
      <c r="T100" s="62"/>
      <c r="U100" s="599"/>
      <c r="V100" s="599"/>
    </row>
    <row r="101" spans="15:22">
      <c r="O101" s="62"/>
      <c r="P101" s="62"/>
      <c r="Q101" s="62"/>
      <c r="R101" s="62"/>
      <c r="S101" s="62"/>
      <c r="T101" s="62"/>
      <c r="U101" s="599"/>
      <c r="V101" s="599"/>
    </row>
    <row r="102" spans="15:22">
      <c r="O102" s="62"/>
      <c r="P102" s="62"/>
      <c r="Q102" s="62"/>
      <c r="R102" s="62"/>
      <c r="S102" s="62"/>
      <c r="T102" s="62"/>
      <c r="U102" s="599"/>
      <c r="V102" s="599"/>
    </row>
    <row r="103" spans="15:22">
      <c r="O103" s="62"/>
      <c r="P103" s="62"/>
      <c r="Q103" s="62"/>
      <c r="R103" s="62"/>
      <c r="S103" s="62"/>
      <c r="T103" s="62"/>
      <c r="U103" s="599"/>
      <c r="V103" s="599"/>
    </row>
    <row r="104" spans="15:22">
      <c r="O104" s="62"/>
      <c r="P104" s="62"/>
      <c r="Q104" s="62"/>
      <c r="R104" s="62"/>
      <c r="S104" s="62"/>
      <c r="T104" s="62"/>
      <c r="U104" s="599"/>
      <c r="V104" s="599"/>
    </row>
    <row r="105" spans="15:22">
      <c r="O105" s="62"/>
      <c r="P105" s="62"/>
      <c r="Q105" s="62"/>
      <c r="R105" s="62"/>
      <c r="S105" s="62"/>
      <c r="T105" s="62"/>
      <c r="U105" s="599"/>
      <c r="V105" s="599"/>
    </row>
    <row r="106" spans="15:22">
      <c r="O106" s="62"/>
      <c r="P106" s="62"/>
      <c r="Q106" s="62"/>
      <c r="R106" s="62"/>
      <c r="S106" s="62"/>
      <c r="T106" s="62"/>
      <c r="U106" s="599"/>
      <c r="V106" s="599"/>
    </row>
    <row r="107" spans="15:22">
      <c r="O107" s="62"/>
      <c r="P107" s="62"/>
      <c r="Q107" s="62"/>
      <c r="R107" s="62"/>
      <c r="S107" s="62"/>
      <c r="T107" s="62"/>
      <c r="U107" s="599"/>
      <c r="V107" s="599"/>
    </row>
    <row r="108" spans="15:22">
      <c r="O108" s="62"/>
      <c r="P108" s="62"/>
      <c r="Q108" s="62"/>
      <c r="R108" s="62"/>
      <c r="S108" s="62"/>
      <c r="T108" s="62"/>
      <c r="U108" s="599"/>
      <c r="V108" s="599"/>
    </row>
    <row r="109" spans="15:22">
      <c r="O109" s="62"/>
      <c r="P109" s="62"/>
      <c r="Q109" s="62"/>
      <c r="R109" s="62"/>
      <c r="S109" s="62"/>
      <c r="T109" s="62"/>
      <c r="U109" s="599"/>
      <c r="V109" s="599"/>
    </row>
    <row r="110" spans="15:22">
      <c r="O110" s="62"/>
      <c r="P110" s="62"/>
      <c r="Q110" s="62"/>
      <c r="R110" s="62"/>
      <c r="S110" s="62"/>
      <c r="T110" s="62"/>
      <c r="U110" s="599"/>
      <c r="V110" s="599"/>
    </row>
    <row r="111" spans="15:22">
      <c r="O111" s="62"/>
      <c r="P111" s="62"/>
      <c r="Q111" s="62"/>
      <c r="R111" s="62"/>
      <c r="S111" s="62"/>
      <c r="T111" s="62"/>
      <c r="U111" s="599"/>
      <c r="V111" s="599"/>
    </row>
    <row r="112" spans="15:22">
      <c r="O112" s="62"/>
      <c r="P112" s="62"/>
      <c r="Q112" s="62"/>
      <c r="R112" s="62"/>
      <c r="S112" s="62"/>
      <c r="T112" s="62"/>
      <c r="U112" s="599"/>
      <c r="V112" s="599"/>
    </row>
    <row r="113" spans="15:22">
      <c r="O113" s="62"/>
      <c r="P113" s="62"/>
      <c r="Q113" s="62"/>
      <c r="R113" s="62"/>
      <c r="S113" s="62"/>
      <c r="T113" s="62"/>
      <c r="U113" s="599"/>
      <c r="V113" s="599"/>
    </row>
    <row r="114" spans="15:22">
      <c r="O114" s="62"/>
      <c r="P114" s="62"/>
      <c r="Q114" s="62"/>
      <c r="R114" s="62"/>
      <c r="S114" s="62"/>
      <c r="T114" s="62"/>
      <c r="U114" s="599"/>
      <c r="V114" s="599"/>
    </row>
    <row r="115" spans="15:22">
      <c r="O115" s="62"/>
      <c r="P115" s="62"/>
      <c r="Q115" s="62"/>
      <c r="R115" s="62"/>
      <c r="S115" s="62"/>
      <c r="T115" s="62"/>
      <c r="U115" s="599"/>
      <c r="V115" s="599"/>
    </row>
    <row r="116" spans="15:22">
      <c r="O116" s="62"/>
      <c r="P116" s="62"/>
      <c r="Q116" s="62"/>
      <c r="R116" s="62"/>
      <c r="S116" s="62"/>
      <c r="T116" s="62"/>
      <c r="U116" s="599"/>
      <c r="V116" s="599"/>
    </row>
    <row r="117" spans="15:22">
      <c r="O117" s="62"/>
      <c r="P117" s="62"/>
      <c r="Q117" s="62"/>
      <c r="R117" s="62"/>
      <c r="S117" s="62"/>
      <c r="T117" s="62"/>
      <c r="U117" s="599"/>
      <c r="V117" s="599"/>
    </row>
    <row r="118" spans="15:22">
      <c r="O118" s="62"/>
      <c r="P118" s="62"/>
      <c r="Q118" s="62"/>
      <c r="R118" s="62"/>
      <c r="S118" s="62"/>
      <c r="T118" s="62"/>
      <c r="U118" s="599"/>
      <c r="V118" s="599"/>
    </row>
    <row r="119" spans="15:22">
      <c r="O119" s="62"/>
      <c r="P119" s="62"/>
      <c r="Q119" s="62"/>
      <c r="R119" s="62"/>
      <c r="S119" s="62"/>
      <c r="T119" s="62"/>
      <c r="U119" s="599"/>
      <c r="V119" s="599"/>
    </row>
    <row r="120" spans="15:22">
      <c r="O120" s="62"/>
      <c r="P120" s="62"/>
      <c r="Q120" s="62"/>
      <c r="R120" s="62"/>
      <c r="S120" s="62"/>
      <c r="T120" s="62"/>
      <c r="U120" s="599"/>
      <c r="V120" s="599"/>
    </row>
    <row r="121" spans="15:22">
      <c r="O121" s="62"/>
      <c r="P121" s="62"/>
      <c r="Q121" s="62"/>
      <c r="R121" s="62"/>
      <c r="S121" s="62"/>
      <c r="T121" s="62"/>
      <c r="U121" s="599"/>
      <c r="V121" s="599"/>
    </row>
    <row r="122" spans="15:22">
      <c r="O122" s="62"/>
      <c r="P122" s="62"/>
      <c r="Q122" s="62"/>
      <c r="R122" s="62"/>
      <c r="S122" s="62"/>
      <c r="T122" s="62"/>
      <c r="U122" s="599"/>
      <c r="V122" s="599"/>
    </row>
    <row r="123" spans="15:22">
      <c r="O123" s="62"/>
      <c r="P123" s="62"/>
      <c r="Q123" s="62"/>
      <c r="R123" s="62"/>
      <c r="S123" s="62"/>
      <c r="T123" s="62"/>
      <c r="U123" s="599"/>
      <c r="V123" s="599"/>
    </row>
    <row r="124" spans="15:22">
      <c r="O124" s="62"/>
      <c r="P124" s="62"/>
      <c r="Q124" s="62"/>
      <c r="R124" s="62"/>
      <c r="S124" s="62"/>
      <c r="T124" s="62"/>
      <c r="U124" s="599"/>
      <c r="V124" s="599"/>
    </row>
    <row r="125" spans="15:22">
      <c r="O125" s="62"/>
      <c r="P125" s="62"/>
      <c r="Q125" s="62"/>
      <c r="R125" s="62"/>
      <c r="S125" s="62"/>
      <c r="T125" s="62"/>
      <c r="U125" s="599"/>
      <c r="V125" s="599"/>
    </row>
    <row r="126" spans="15:22">
      <c r="O126" s="62"/>
      <c r="P126" s="62"/>
      <c r="Q126" s="62"/>
      <c r="R126" s="62"/>
      <c r="S126" s="62"/>
      <c r="T126" s="62"/>
      <c r="U126" s="599"/>
      <c r="V126" s="599"/>
    </row>
    <row r="127" spans="15:22">
      <c r="O127" s="62"/>
      <c r="P127" s="62"/>
      <c r="Q127" s="62"/>
      <c r="R127" s="62"/>
      <c r="S127" s="62"/>
      <c r="T127" s="62"/>
      <c r="U127" s="599"/>
      <c r="V127" s="599"/>
    </row>
    <row r="128" spans="15:22">
      <c r="O128" s="62"/>
      <c r="P128" s="62"/>
      <c r="Q128" s="62"/>
      <c r="R128" s="62"/>
      <c r="S128" s="62"/>
      <c r="T128" s="62"/>
      <c r="U128" s="599"/>
      <c r="V128" s="599"/>
    </row>
    <row r="129" spans="15:22">
      <c r="O129" s="62"/>
      <c r="P129" s="62"/>
      <c r="Q129" s="62"/>
      <c r="R129" s="62"/>
      <c r="S129" s="62"/>
      <c r="T129" s="62"/>
      <c r="U129" s="599"/>
      <c r="V129" s="599"/>
    </row>
    <row r="130" spans="15:22">
      <c r="O130" s="62"/>
      <c r="P130" s="62"/>
      <c r="Q130" s="62"/>
      <c r="R130" s="62"/>
      <c r="S130" s="62"/>
      <c r="T130" s="62"/>
      <c r="U130" s="599"/>
      <c r="V130" s="599"/>
    </row>
    <row r="131" spans="15:22">
      <c r="O131" s="62"/>
      <c r="P131" s="62"/>
      <c r="Q131" s="62"/>
      <c r="R131" s="62"/>
      <c r="S131" s="62"/>
      <c r="T131" s="62"/>
      <c r="U131" s="599"/>
      <c r="V131" s="599"/>
    </row>
    <row r="132" spans="15:22">
      <c r="O132" s="62"/>
      <c r="P132" s="62"/>
      <c r="Q132" s="62"/>
      <c r="R132" s="62"/>
      <c r="S132" s="62"/>
      <c r="T132" s="62"/>
      <c r="U132" s="599"/>
      <c r="V132" s="599"/>
    </row>
    <row r="133" spans="15:22">
      <c r="O133" s="62"/>
      <c r="P133" s="62"/>
      <c r="Q133" s="62"/>
      <c r="R133" s="62"/>
      <c r="S133" s="62"/>
      <c r="T133" s="62"/>
      <c r="U133" s="599"/>
      <c r="V133" s="599"/>
    </row>
    <row r="134" spans="15:22">
      <c r="O134" s="62"/>
      <c r="P134" s="62"/>
      <c r="Q134" s="62"/>
      <c r="R134" s="62"/>
      <c r="S134" s="62"/>
      <c r="T134" s="62"/>
      <c r="U134" s="599"/>
      <c r="V134" s="599"/>
    </row>
    <row r="135" spans="15:22">
      <c r="O135" s="62"/>
      <c r="P135" s="62"/>
      <c r="Q135" s="62"/>
      <c r="R135" s="62"/>
      <c r="S135" s="62"/>
      <c r="T135" s="62"/>
      <c r="U135" s="599"/>
      <c r="V135" s="599"/>
    </row>
    <row r="136" spans="15:22">
      <c r="O136" s="62"/>
      <c r="P136" s="62"/>
      <c r="Q136" s="62"/>
      <c r="R136" s="62"/>
      <c r="S136" s="62"/>
      <c r="T136" s="62"/>
      <c r="U136" s="599"/>
      <c r="V136" s="599"/>
    </row>
    <row r="137" spans="15:22">
      <c r="O137" s="62"/>
      <c r="P137" s="62"/>
      <c r="Q137" s="62"/>
      <c r="R137" s="62"/>
      <c r="S137" s="62"/>
      <c r="T137" s="62"/>
      <c r="U137" s="599"/>
      <c r="V137" s="599"/>
    </row>
    <row r="138" spans="15:22">
      <c r="O138" s="62"/>
      <c r="P138" s="62"/>
      <c r="Q138" s="62"/>
      <c r="R138" s="62"/>
      <c r="S138" s="62"/>
      <c r="T138" s="62"/>
      <c r="U138" s="599"/>
      <c r="V138" s="599"/>
    </row>
    <row r="139" spans="15:22">
      <c r="O139" s="62"/>
      <c r="P139" s="62"/>
      <c r="Q139" s="62"/>
      <c r="R139" s="62"/>
      <c r="S139" s="62"/>
      <c r="T139" s="62"/>
      <c r="U139" s="599"/>
      <c r="V139" s="599"/>
    </row>
    <row r="140" spans="15:22">
      <c r="O140" s="62"/>
      <c r="P140" s="62"/>
      <c r="Q140" s="62"/>
      <c r="R140" s="62"/>
      <c r="S140" s="62"/>
      <c r="T140" s="62"/>
      <c r="U140" s="599"/>
      <c r="V140" s="599"/>
    </row>
    <row r="141" spans="15:22">
      <c r="O141" s="62"/>
      <c r="P141" s="62"/>
      <c r="Q141" s="62"/>
      <c r="R141" s="62"/>
      <c r="S141" s="62"/>
      <c r="T141" s="62"/>
      <c r="U141" s="599"/>
      <c r="V141" s="599"/>
    </row>
    <row r="142" spans="15:22">
      <c r="O142" s="62"/>
      <c r="P142" s="62"/>
      <c r="Q142" s="62"/>
      <c r="R142" s="62"/>
      <c r="S142" s="62"/>
      <c r="T142" s="62"/>
      <c r="U142" s="599"/>
      <c r="V142" s="599"/>
    </row>
    <row r="143" spans="15:22">
      <c r="O143" s="62"/>
      <c r="P143" s="62"/>
      <c r="Q143" s="62"/>
      <c r="R143" s="62"/>
      <c r="S143" s="62"/>
      <c r="T143" s="62"/>
      <c r="U143" s="599"/>
      <c r="V143" s="599"/>
    </row>
    <row r="144" spans="15:22">
      <c r="O144" s="62"/>
      <c r="P144" s="62"/>
      <c r="Q144" s="62"/>
      <c r="R144" s="62"/>
      <c r="S144" s="62"/>
      <c r="T144" s="62"/>
      <c r="U144" s="599"/>
      <c r="V144" s="599"/>
    </row>
    <row r="145" spans="15:22">
      <c r="O145" s="62"/>
      <c r="P145" s="62"/>
      <c r="Q145" s="62"/>
      <c r="R145" s="62"/>
      <c r="S145" s="62"/>
      <c r="T145" s="62"/>
      <c r="U145" s="599"/>
      <c r="V145" s="599"/>
    </row>
    <row r="146" spans="15:22">
      <c r="O146" s="62"/>
      <c r="P146" s="62"/>
      <c r="Q146" s="62"/>
      <c r="R146" s="62"/>
      <c r="S146" s="62"/>
      <c r="T146" s="62"/>
      <c r="U146" s="599"/>
      <c r="V146" s="599"/>
    </row>
    <row r="147" spans="15:22">
      <c r="O147" s="62"/>
      <c r="P147" s="62"/>
      <c r="Q147" s="62"/>
      <c r="R147" s="62"/>
      <c r="S147" s="62"/>
      <c r="T147" s="62"/>
      <c r="U147" s="599"/>
      <c r="V147" s="599"/>
    </row>
    <row r="148" spans="15:22">
      <c r="O148" s="62"/>
      <c r="P148" s="62"/>
      <c r="Q148" s="62"/>
      <c r="R148" s="62"/>
      <c r="S148" s="62"/>
      <c r="T148" s="62"/>
      <c r="U148" s="599"/>
      <c r="V148" s="599"/>
    </row>
    <row r="149" spans="15:22">
      <c r="O149" s="62"/>
      <c r="P149" s="62"/>
      <c r="Q149" s="62"/>
      <c r="R149" s="62"/>
      <c r="S149" s="62"/>
      <c r="T149" s="62"/>
      <c r="U149" s="599"/>
      <c r="V149" s="599"/>
    </row>
    <row r="150" spans="15:22">
      <c r="O150" s="62"/>
      <c r="P150" s="62"/>
      <c r="Q150" s="62"/>
      <c r="R150" s="62"/>
      <c r="S150" s="62"/>
      <c r="T150" s="62"/>
      <c r="U150" s="599"/>
      <c r="V150" s="599"/>
    </row>
    <row r="151" spans="15:22">
      <c r="O151" s="62"/>
      <c r="P151" s="62"/>
      <c r="Q151" s="62"/>
      <c r="R151" s="62"/>
      <c r="S151" s="62"/>
      <c r="T151" s="62"/>
      <c r="U151" s="599"/>
      <c r="V151" s="599"/>
    </row>
    <row r="152" spans="15:22">
      <c r="O152" s="62"/>
      <c r="P152" s="62"/>
      <c r="Q152" s="62"/>
      <c r="R152" s="62"/>
      <c r="S152" s="62"/>
      <c r="T152" s="62"/>
      <c r="U152" s="599"/>
      <c r="V152" s="599"/>
    </row>
    <row r="153" spans="15:22">
      <c r="O153" s="62"/>
      <c r="P153" s="62"/>
      <c r="Q153" s="62"/>
      <c r="R153" s="62"/>
      <c r="S153" s="62"/>
      <c r="T153" s="62"/>
      <c r="U153" s="599"/>
      <c r="V153" s="599"/>
    </row>
    <row r="154" spans="15:22">
      <c r="O154" s="62"/>
      <c r="P154" s="62"/>
      <c r="Q154" s="62"/>
      <c r="R154" s="62"/>
      <c r="S154" s="62"/>
      <c r="T154" s="62"/>
      <c r="U154" s="599"/>
      <c r="V154" s="599"/>
    </row>
    <row r="155" spans="15:22">
      <c r="O155" s="62"/>
      <c r="P155" s="62"/>
      <c r="Q155" s="62"/>
      <c r="R155" s="62"/>
      <c r="S155" s="62"/>
      <c r="T155" s="62"/>
      <c r="U155" s="599"/>
      <c r="V155" s="599"/>
    </row>
    <row r="156" spans="15:22">
      <c r="O156" s="62"/>
      <c r="P156" s="62"/>
      <c r="Q156" s="62"/>
      <c r="R156" s="62"/>
      <c r="S156" s="62"/>
      <c r="T156" s="62"/>
      <c r="U156" s="599"/>
      <c r="V156" s="599"/>
    </row>
    <row r="157" spans="15:22">
      <c r="O157" s="62"/>
      <c r="P157" s="62"/>
      <c r="Q157" s="62"/>
      <c r="R157" s="62"/>
      <c r="S157" s="62"/>
      <c r="T157" s="62"/>
      <c r="U157" s="599"/>
      <c r="V157" s="599"/>
    </row>
    <row r="158" spans="15:22">
      <c r="O158" s="62"/>
      <c r="P158" s="62"/>
      <c r="Q158" s="62"/>
      <c r="R158" s="62"/>
      <c r="S158" s="62"/>
      <c r="T158" s="62"/>
      <c r="U158" s="599"/>
      <c r="V158" s="599"/>
    </row>
    <row r="159" spans="15:22">
      <c r="O159" s="62"/>
      <c r="P159" s="62"/>
      <c r="Q159" s="62"/>
      <c r="R159" s="62"/>
      <c r="S159" s="62"/>
      <c r="T159" s="62"/>
      <c r="U159" s="599"/>
      <c r="V159" s="599"/>
    </row>
    <row r="160" spans="15:22">
      <c r="O160" s="62"/>
      <c r="P160" s="62"/>
      <c r="Q160" s="62"/>
      <c r="R160" s="62"/>
      <c r="S160" s="62"/>
      <c r="T160" s="62"/>
      <c r="U160" s="599"/>
      <c r="V160" s="599"/>
    </row>
    <row r="161" spans="15:22">
      <c r="O161" s="62"/>
      <c r="P161" s="62"/>
      <c r="Q161" s="62"/>
      <c r="R161" s="62"/>
      <c r="S161" s="62"/>
      <c r="T161" s="62"/>
      <c r="U161" s="599"/>
      <c r="V161" s="599"/>
    </row>
    <row r="162" spans="15:22">
      <c r="O162" s="62"/>
      <c r="P162" s="62"/>
      <c r="Q162" s="62"/>
      <c r="R162" s="62"/>
      <c r="S162" s="62"/>
      <c r="T162" s="62"/>
      <c r="U162" s="599"/>
      <c r="V162" s="599"/>
    </row>
    <row r="163" spans="15:22">
      <c r="O163" s="62"/>
      <c r="P163" s="62"/>
      <c r="Q163" s="62"/>
      <c r="R163" s="62"/>
      <c r="S163" s="62"/>
      <c r="T163" s="62"/>
      <c r="U163" s="599"/>
      <c r="V163" s="599"/>
    </row>
    <row r="164" spans="15:22">
      <c r="O164" s="62"/>
      <c r="P164" s="62"/>
      <c r="Q164" s="62"/>
      <c r="R164" s="62"/>
      <c r="S164" s="62"/>
      <c r="T164" s="62"/>
      <c r="U164" s="599"/>
      <c r="V164" s="599"/>
    </row>
    <row r="165" spans="15:22">
      <c r="O165" s="62"/>
      <c r="P165" s="62"/>
      <c r="Q165" s="62"/>
      <c r="R165" s="62"/>
      <c r="S165" s="62"/>
      <c r="T165" s="62"/>
      <c r="U165" s="599"/>
      <c r="V165" s="599"/>
    </row>
    <row r="166" spans="15:22">
      <c r="O166" s="62"/>
      <c r="P166" s="62"/>
      <c r="Q166" s="62"/>
      <c r="R166" s="62"/>
      <c r="S166" s="62"/>
      <c r="T166" s="62"/>
      <c r="U166" s="599"/>
      <c r="V166" s="599"/>
    </row>
    <row r="167" spans="15:22">
      <c r="O167" s="62"/>
      <c r="P167" s="62"/>
      <c r="Q167" s="62"/>
      <c r="R167" s="62"/>
      <c r="S167" s="62"/>
      <c r="T167" s="62"/>
      <c r="U167" s="599"/>
      <c r="V167" s="599"/>
    </row>
    <row r="168" spans="15:22">
      <c r="O168" s="62"/>
      <c r="P168" s="62"/>
      <c r="Q168" s="62"/>
      <c r="R168" s="62"/>
      <c r="S168" s="62"/>
      <c r="T168" s="62"/>
      <c r="U168" s="599"/>
      <c r="V168" s="599"/>
    </row>
    <row r="169" spans="15:22">
      <c r="O169" s="62"/>
      <c r="P169" s="62"/>
      <c r="Q169" s="62"/>
      <c r="R169" s="62"/>
      <c r="S169" s="62"/>
      <c r="T169" s="62"/>
      <c r="U169" s="599"/>
      <c r="V169" s="599"/>
    </row>
    <row r="170" spans="15:22">
      <c r="O170" s="62"/>
      <c r="P170" s="62"/>
      <c r="Q170" s="62"/>
      <c r="R170" s="62"/>
      <c r="S170" s="62"/>
      <c r="T170" s="62"/>
      <c r="U170" s="599"/>
      <c r="V170" s="599"/>
    </row>
    <row r="171" spans="15:22">
      <c r="O171" s="62"/>
      <c r="P171" s="62"/>
      <c r="Q171" s="62"/>
      <c r="R171" s="62"/>
      <c r="S171" s="62"/>
      <c r="T171" s="62"/>
      <c r="U171" s="599"/>
      <c r="V171" s="599"/>
    </row>
    <row r="172" spans="15:22">
      <c r="O172" s="62"/>
      <c r="P172" s="62"/>
      <c r="Q172" s="62"/>
      <c r="R172" s="62"/>
      <c r="S172" s="62"/>
      <c r="T172" s="62"/>
      <c r="U172" s="599"/>
      <c r="V172" s="599"/>
    </row>
    <row r="173" spans="15:22">
      <c r="O173" s="62"/>
      <c r="P173" s="62"/>
      <c r="Q173" s="62"/>
      <c r="R173" s="62"/>
      <c r="S173" s="62"/>
      <c r="T173" s="62"/>
      <c r="U173" s="599"/>
      <c r="V173" s="599"/>
    </row>
    <row r="174" spans="15:22">
      <c r="O174" s="62"/>
      <c r="P174" s="62"/>
      <c r="Q174" s="62"/>
      <c r="R174" s="62"/>
      <c r="S174" s="62"/>
      <c r="T174" s="62"/>
      <c r="U174" s="599"/>
      <c r="V174" s="599"/>
    </row>
    <row r="175" spans="15:22">
      <c r="O175" s="62"/>
      <c r="P175" s="62"/>
      <c r="Q175" s="62"/>
      <c r="R175" s="62"/>
      <c r="S175" s="62"/>
      <c r="T175" s="62"/>
      <c r="U175" s="599"/>
      <c r="V175" s="599"/>
    </row>
    <row r="176" spans="15:22">
      <c r="O176" s="62"/>
      <c r="P176" s="62"/>
      <c r="Q176" s="62"/>
      <c r="R176" s="62"/>
      <c r="S176" s="62"/>
      <c r="T176" s="62"/>
      <c r="U176" s="599"/>
      <c r="V176" s="599"/>
    </row>
    <row r="177" spans="15:22">
      <c r="O177" s="62"/>
      <c r="P177" s="62"/>
      <c r="Q177" s="62"/>
      <c r="R177" s="62"/>
      <c r="S177" s="62"/>
      <c r="T177" s="62"/>
      <c r="U177" s="599"/>
      <c r="V177" s="599"/>
    </row>
    <row r="178" spans="15:22">
      <c r="O178" s="62"/>
      <c r="P178" s="62"/>
      <c r="Q178" s="62"/>
      <c r="R178" s="62"/>
      <c r="S178" s="62"/>
      <c r="T178" s="62"/>
      <c r="U178" s="599"/>
      <c r="V178" s="599"/>
    </row>
    <row r="179" spans="15:22">
      <c r="O179" s="62"/>
      <c r="P179" s="62"/>
      <c r="Q179" s="62"/>
      <c r="R179" s="62"/>
      <c r="S179" s="62"/>
      <c r="T179" s="62"/>
      <c r="U179" s="599"/>
      <c r="V179" s="599"/>
    </row>
    <row r="180" spans="15:22">
      <c r="O180" s="62"/>
      <c r="P180" s="62"/>
      <c r="Q180" s="62"/>
      <c r="R180" s="62"/>
      <c r="S180" s="62"/>
      <c r="T180" s="62"/>
      <c r="U180" s="599"/>
      <c r="V180" s="599"/>
    </row>
    <row r="181" spans="15:22">
      <c r="O181" s="62"/>
      <c r="P181" s="62"/>
      <c r="Q181" s="62"/>
      <c r="R181" s="62"/>
      <c r="S181" s="62"/>
      <c r="T181" s="62"/>
      <c r="U181" s="599"/>
      <c r="V181" s="599"/>
    </row>
    <row r="182" spans="15:22">
      <c r="O182" s="62"/>
      <c r="P182" s="62"/>
      <c r="Q182" s="62"/>
      <c r="R182" s="62"/>
      <c r="S182" s="62"/>
      <c r="T182" s="62"/>
      <c r="U182" s="599"/>
      <c r="V182" s="599"/>
    </row>
    <row r="183" spans="15:22">
      <c r="O183" s="62"/>
      <c r="P183" s="62"/>
      <c r="Q183" s="62"/>
      <c r="R183" s="62"/>
      <c r="S183" s="62"/>
      <c r="T183" s="62"/>
      <c r="U183" s="599"/>
      <c r="V183" s="599"/>
    </row>
    <row r="184" spans="15:22">
      <c r="O184" s="62"/>
      <c r="P184" s="62"/>
      <c r="Q184" s="62"/>
      <c r="R184" s="62"/>
      <c r="S184" s="62"/>
      <c r="T184" s="62"/>
      <c r="U184" s="599"/>
      <c r="V184" s="599"/>
    </row>
    <row r="185" spans="15:22">
      <c r="O185" s="62"/>
      <c r="P185" s="62"/>
      <c r="Q185" s="62"/>
      <c r="R185" s="62"/>
      <c r="S185" s="62"/>
      <c r="T185" s="62"/>
      <c r="U185" s="599"/>
      <c r="V185" s="599"/>
    </row>
    <row r="186" spans="15:22">
      <c r="O186" s="62"/>
      <c r="P186" s="62"/>
      <c r="Q186" s="62"/>
      <c r="R186" s="62"/>
      <c r="S186" s="62"/>
      <c r="T186" s="62"/>
      <c r="U186" s="599"/>
      <c r="V186" s="599"/>
    </row>
    <row r="187" spans="15:22">
      <c r="O187" s="62"/>
      <c r="P187" s="62"/>
      <c r="Q187" s="62"/>
      <c r="R187" s="62"/>
      <c r="S187" s="62"/>
      <c r="T187" s="62"/>
      <c r="U187" s="599"/>
      <c r="V187" s="599"/>
    </row>
    <row r="188" spans="15:22">
      <c r="O188" s="62"/>
      <c r="P188" s="62"/>
      <c r="Q188" s="62"/>
      <c r="R188" s="62"/>
      <c r="S188" s="62"/>
      <c r="T188" s="62"/>
      <c r="U188" s="599"/>
      <c r="V188" s="599"/>
    </row>
    <row r="189" spans="15:22">
      <c r="O189" s="62"/>
      <c r="P189" s="62"/>
      <c r="Q189" s="62"/>
      <c r="R189" s="62"/>
      <c r="S189" s="62"/>
      <c r="T189" s="62"/>
      <c r="U189" s="599"/>
      <c r="V189" s="599"/>
    </row>
    <row r="190" spans="15:22">
      <c r="O190" s="62"/>
      <c r="P190" s="62"/>
      <c r="Q190" s="62"/>
      <c r="R190" s="62"/>
      <c r="S190" s="62"/>
      <c r="T190" s="62"/>
      <c r="U190" s="599"/>
      <c r="V190" s="599"/>
    </row>
    <row r="191" spans="15:22">
      <c r="O191" s="62"/>
      <c r="P191" s="62"/>
      <c r="Q191" s="62"/>
      <c r="R191" s="62"/>
      <c r="S191" s="62"/>
      <c r="T191" s="62"/>
      <c r="U191" s="599"/>
      <c r="V191" s="599"/>
    </row>
    <row r="192" spans="15:22">
      <c r="O192" s="62"/>
      <c r="P192" s="62"/>
      <c r="Q192" s="62"/>
      <c r="R192" s="62"/>
      <c r="S192" s="62"/>
      <c r="T192" s="62"/>
      <c r="U192" s="599"/>
      <c r="V192" s="599"/>
    </row>
    <row r="193" spans="15:22">
      <c r="O193" s="62"/>
      <c r="P193" s="62"/>
      <c r="Q193" s="62"/>
      <c r="R193" s="62"/>
      <c r="S193" s="62"/>
      <c r="T193" s="62"/>
      <c r="U193" s="599"/>
      <c r="V193" s="599"/>
    </row>
    <row r="194" spans="15:22">
      <c r="O194" s="62"/>
      <c r="P194" s="62"/>
      <c r="Q194" s="62"/>
      <c r="R194" s="62"/>
      <c r="S194" s="62"/>
      <c r="T194" s="62"/>
      <c r="U194" s="599"/>
      <c r="V194" s="599"/>
    </row>
    <row r="195" spans="15:22">
      <c r="O195" s="62"/>
      <c r="P195" s="62"/>
      <c r="Q195" s="62"/>
      <c r="R195" s="62"/>
      <c r="S195" s="62"/>
      <c r="T195" s="62"/>
      <c r="U195" s="599"/>
      <c r="V195" s="599"/>
    </row>
    <row r="196" spans="15:22">
      <c r="O196" s="62"/>
      <c r="P196" s="62"/>
      <c r="Q196" s="62"/>
      <c r="R196" s="62"/>
      <c r="S196" s="62"/>
      <c r="T196" s="62"/>
      <c r="U196" s="599"/>
      <c r="V196" s="599"/>
    </row>
    <row r="197" spans="15:22">
      <c r="O197" s="62"/>
      <c r="P197" s="62"/>
      <c r="Q197" s="62"/>
      <c r="R197" s="62"/>
      <c r="S197" s="62"/>
      <c r="T197" s="62"/>
      <c r="U197" s="599"/>
      <c r="V197" s="599"/>
    </row>
    <row r="198" spans="15:22">
      <c r="O198" s="62"/>
      <c r="P198" s="62"/>
      <c r="Q198" s="62"/>
      <c r="R198" s="62"/>
      <c r="S198" s="62"/>
      <c r="T198" s="62"/>
      <c r="U198" s="599"/>
      <c r="V198" s="599"/>
    </row>
    <row r="199" spans="15:22">
      <c r="O199" s="62"/>
      <c r="P199" s="62"/>
      <c r="Q199" s="62"/>
      <c r="R199" s="62"/>
      <c r="S199" s="62"/>
      <c r="T199" s="62"/>
      <c r="U199" s="599"/>
      <c r="V199" s="599"/>
    </row>
    <row r="200" spans="15:22">
      <c r="O200" s="62"/>
      <c r="P200" s="62"/>
      <c r="Q200" s="62"/>
      <c r="R200" s="62"/>
      <c r="S200" s="62"/>
      <c r="T200" s="62"/>
      <c r="U200" s="599"/>
      <c r="V200" s="599"/>
    </row>
    <row r="201" spans="15:22">
      <c r="O201" s="62"/>
      <c r="P201" s="62"/>
      <c r="Q201" s="62"/>
      <c r="R201" s="62"/>
      <c r="S201" s="62"/>
      <c r="T201" s="62"/>
      <c r="U201" s="599"/>
      <c r="V201" s="599"/>
    </row>
    <row r="202" spans="15:22">
      <c r="O202" s="62"/>
      <c r="P202" s="62"/>
      <c r="Q202" s="62"/>
      <c r="R202" s="62"/>
      <c r="S202" s="62"/>
      <c r="T202" s="62"/>
      <c r="U202" s="599"/>
      <c r="V202" s="599"/>
    </row>
    <row r="203" spans="15:22">
      <c r="O203" s="62"/>
      <c r="P203" s="62"/>
      <c r="Q203" s="62"/>
      <c r="R203" s="62"/>
      <c r="S203" s="62"/>
      <c r="T203" s="62"/>
      <c r="U203" s="599"/>
      <c r="V203" s="599"/>
    </row>
    <row r="204" spans="15:22">
      <c r="O204" s="62"/>
      <c r="P204" s="62"/>
      <c r="Q204" s="62"/>
      <c r="R204" s="62"/>
      <c r="S204" s="62"/>
      <c r="T204" s="62"/>
      <c r="U204" s="599"/>
      <c r="V204" s="599"/>
    </row>
    <row r="205" spans="15:22">
      <c r="O205" s="62"/>
      <c r="P205" s="62"/>
      <c r="Q205" s="62"/>
      <c r="R205" s="62"/>
      <c r="S205" s="62"/>
      <c r="T205" s="62"/>
      <c r="U205" s="599"/>
      <c r="V205" s="599"/>
    </row>
    <row r="206" spans="15:22">
      <c r="O206" s="62"/>
      <c r="P206" s="62"/>
      <c r="Q206" s="62"/>
      <c r="R206" s="62"/>
      <c r="S206" s="62"/>
      <c r="T206" s="62"/>
      <c r="U206" s="599"/>
      <c r="V206" s="599"/>
    </row>
    <row r="207" spans="15:22">
      <c r="O207" s="62"/>
      <c r="P207" s="62"/>
      <c r="Q207" s="62"/>
      <c r="R207" s="62"/>
      <c r="S207" s="62"/>
      <c r="T207" s="62"/>
      <c r="U207" s="599"/>
      <c r="V207" s="599"/>
    </row>
    <row r="208" spans="15:22">
      <c r="O208" s="62"/>
      <c r="P208" s="62"/>
      <c r="Q208" s="62"/>
      <c r="R208" s="62"/>
      <c r="S208" s="62"/>
      <c r="T208" s="62"/>
      <c r="U208" s="599"/>
      <c r="V208" s="599"/>
    </row>
    <row r="209" spans="15:22">
      <c r="O209" s="62"/>
      <c r="P209" s="62"/>
      <c r="Q209" s="62"/>
      <c r="R209" s="62"/>
      <c r="S209" s="62"/>
      <c r="T209" s="62"/>
      <c r="U209" s="599"/>
      <c r="V209" s="599"/>
    </row>
    <row r="210" spans="15:22">
      <c r="O210" s="62"/>
      <c r="P210" s="62"/>
      <c r="Q210" s="62"/>
      <c r="R210" s="62"/>
      <c r="S210" s="62"/>
      <c r="T210" s="62"/>
      <c r="U210" s="599"/>
      <c r="V210" s="599"/>
    </row>
    <row r="211" spans="15:22">
      <c r="O211" s="62"/>
      <c r="P211" s="62"/>
      <c r="Q211" s="62"/>
      <c r="R211" s="62"/>
      <c r="S211" s="62"/>
      <c r="T211" s="62"/>
      <c r="U211" s="599"/>
      <c r="V211" s="599"/>
    </row>
    <row r="212" spans="15:22">
      <c r="O212" s="62"/>
      <c r="P212" s="62"/>
      <c r="Q212" s="62"/>
      <c r="R212" s="62"/>
      <c r="S212" s="62"/>
      <c r="T212" s="62"/>
      <c r="U212" s="599"/>
      <c r="V212" s="599"/>
    </row>
    <row r="213" spans="15:22">
      <c r="O213" s="62"/>
      <c r="P213" s="62"/>
      <c r="Q213" s="62"/>
      <c r="R213" s="62"/>
      <c r="S213" s="62"/>
      <c r="T213" s="62"/>
      <c r="U213" s="599"/>
      <c r="V213" s="599"/>
    </row>
    <row r="214" spans="15:22">
      <c r="O214" s="62"/>
      <c r="P214" s="62"/>
      <c r="Q214" s="62"/>
      <c r="R214" s="62"/>
      <c r="S214" s="62"/>
      <c r="T214" s="62"/>
      <c r="U214" s="599"/>
      <c r="V214" s="599"/>
    </row>
    <row r="215" spans="15:22">
      <c r="O215" s="62"/>
      <c r="P215" s="62"/>
      <c r="Q215" s="62"/>
      <c r="R215" s="62"/>
      <c r="S215" s="62"/>
      <c r="T215" s="62"/>
      <c r="U215" s="599"/>
      <c r="V215" s="599"/>
    </row>
    <row r="216" spans="15:22">
      <c r="O216" s="62"/>
      <c r="P216" s="62"/>
      <c r="Q216" s="62"/>
      <c r="R216" s="62"/>
      <c r="S216" s="62"/>
      <c r="T216" s="62"/>
      <c r="U216" s="599"/>
      <c r="V216" s="599"/>
    </row>
    <row r="217" spans="15:22">
      <c r="O217" s="62"/>
      <c r="P217" s="62"/>
      <c r="Q217" s="62"/>
      <c r="R217" s="62"/>
      <c r="S217" s="62"/>
      <c r="T217" s="62"/>
      <c r="U217" s="599"/>
      <c r="V217" s="599"/>
    </row>
    <row r="218" spans="15:22">
      <c r="O218" s="62"/>
      <c r="P218" s="62"/>
      <c r="Q218" s="62"/>
      <c r="R218" s="62"/>
      <c r="S218" s="62"/>
      <c r="T218" s="62"/>
      <c r="U218" s="599"/>
      <c r="V218" s="599"/>
    </row>
    <row r="219" spans="15:22">
      <c r="O219" s="62"/>
      <c r="P219" s="62"/>
      <c r="Q219" s="62"/>
      <c r="R219" s="62"/>
      <c r="S219" s="62"/>
      <c r="T219" s="62"/>
      <c r="U219" s="599"/>
      <c r="V219" s="599"/>
    </row>
    <row r="220" spans="15:22">
      <c r="O220" s="62"/>
      <c r="P220" s="62"/>
      <c r="Q220" s="62"/>
      <c r="R220" s="62"/>
      <c r="S220" s="62"/>
      <c r="T220" s="62"/>
      <c r="U220" s="599"/>
      <c r="V220" s="599"/>
    </row>
    <row r="221" spans="15:22">
      <c r="O221" s="62"/>
      <c r="P221" s="62"/>
      <c r="Q221" s="62"/>
      <c r="R221" s="62"/>
      <c r="S221" s="62"/>
      <c r="T221" s="62"/>
      <c r="U221" s="599"/>
      <c r="V221" s="599"/>
    </row>
    <row r="222" spans="15:22">
      <c r="O222" s="62"/>
      <c r="P222" s="62"/>
      <c r="Q222" s="62"/>
      <c r="R222" s="62"/>
      <c r="S222" s="62"/>
      <c r="T222" s="62"/>
      <c r="U222" s="599"/>
      <c r="V222" s="599"/>
    </row>
    <row r="223" spans="15:22">
      <c r="O223" s="62"/>
      <c r="P223" s="62"/>
      <c r="Q223" s="62"/>
      <c r="R223" s="62"/>
      <c r="S223" s="62"/>
      <c r="T223" s="62"/>
      <c r="U223" s="599"/>
      <c r="V223" s="599"/>
    </row>
    <row r="224" spans="15:22">
      <c r="O224" s="62"/>
      <c r="P224" s="62"/>
      <c r="Q224" s="62"/>
      <c r="R224" s="62"/>
      <c r="S224" s="62"/>
      <c r="T224" s="62"/>
      <c r="U224" s="599"/>
      <c r="V224" s="599"/>
    </row>
    <row r="225" spans="15:22">
      <c r="O225" s="62"/>
      <c r="P225" s="62"/>
      <c r="Q225" s="62"/>
      <c r="R225" s="62"/>
      <c r="S225" s="62"/>
      <c r="T225" s="62"/>
      <c r="U225" s="599"/>
      <c r="V225" s="599"/>
    </row>
    <row r="226" spans="15:22">
      <c r="O226" s="62"/>
      <c r="P226" s="62"/>
      <c r="Q226" s="62"/>
      <c r="R226" s="62"/>
      <c r="S226" s="62"/>
      <c r="T226" s="62"/>
      <c r="U226" s="599"/>
      <c r="V226" s="599"/>
    </row>
    <row r="227" spans="15:22">
      <c r="O227" s="62"/>
      <c r="P227" s="62"/>
      <c r="Q227" s="62"/>
      <c r="R227" s="62"/>
      <c r="S227" s="62"/>
      <c r="T227" s="62"/>
      <c r="U227" s="599"/>
      <c r="V227" s="599"/>
    </row>
    <row r="228" spans="15:22">
      <c r="O228" s="62"/>
      <c r="P228" s="62"/>
      <c r="Q228" s="62"/>
      <c r="R228" s="62"/>
      <c r="S228" s="62"/>
      <c r="T228" s="62"/>
      <c r="U228" s="599"/>
      <c r="V228" s="599"/>
    </row>
    <row r="229" spans="15:22">
      <c r="O229" s="62"/>
      <c r="P229" s="62"/>
      <c r="Q229" s="62"/>
      <c r="R229" s="62"/>
      <c r="S229" s="62"/>
      <c r="T229" s="62"/>
      <c r="U229" s="599"/>
      <c r="V229" s="599"/>
    </row>
    <row r="230" spans="15:22">
      <c r="O230" s="62"/>
      <c r="P230" s="62"/>
      <c r="Q230" s="62"/>
      <c r="R230" s="62"/>
      <c r="S230" s="62"/>
      <c r="T230" s="62"/>
      <c r="U230" s="599"/>
      <c r="V230" s="599"/>
    </row>
    <row r="231" spans="15:22">
      <c r="O231" s="62"/>
      <c r="P231" s="62"/>
      <c r="Q231" s="62"/>
      <c r="R231" s="62"/>
      <c r="S231" s="62"/>
      <c r="T231" s="62"/>
      <c r="U231" s="599"/>
      <c r="V231" s="599"/>
    </row>
    <row r="232" spans="15:22">
      <c r="O232" s="62"/>
      <c r="P232" s="62"/>
      <c r="Q232" s="62"/>
      <c r="R232" s="62"/>
      <c r="S232" s="62"/>
      <c r="T232" s="62"/>
      <c r="U232" s="599"/>
      <c r="V232" s="599"/>
    </row>
    <row r="233" spans="15:22">
      <c r="O233" s="62"/>
      <c r="P233" s="62"/>
      <c r="Q233" s="62"/>
      <c r="R233" s="62"/>
      <c r="S233" s="62"/>
      <c r="T233" s="62"/>
      <c r="U233" s="599"/>
      <c r="V233" s="599"/>
    </row>
    <row r="234" spans="15:22">
      <c r="O234" s="62"/>
      <c r="P234" s="62"/>
      <c r="Q234" s="62"/>
      <c r="R234" s="62"/>
      <c r="S234" s="62"/>
      <c r="T234" s="62"/>
      <c r="U234" s="599"/>
      <c r="V234" s="599"/>
    </row>
    <row r="235" spans="15:22">
      <c r="O235" s="62"/>
      <c r="P235" s="62"/>
      <c r="Q235" s="62"/>
      <c r="R235" s="62"/>
      <c r="S235" s="62"/>
      <c r="T235" s="62"/>
      <c r="U235" s="599"/>
      <c r="V235" s="599"/>
    </row>
    <row r="236" spans="15:22">
      <c r="O236" s="62"/>
      <c r="P236" s="62"/>
      <c r="Q236" s="62"/>
      <c r="R236" s="62"/>
      <c r="S236" s="62"/>
      <c r="T236" s="62"/>
      <c r="U236" s="599"/>
      <c r="V236" s="599"/>
    </row>
    <row r="237" spans="15:22">
      <c r="O237" s="62"/>
      <c r="P237" s="62"/>
      <c r="Q237" s="62"/>
      <c r="R237" s="62"/>
      <c r="S237" s="62"/>
      <c r="T237" s="62"/>
      <c r="U237" s="599"/>
      <c r="V237" s="599"/>
    </row>
    <row r="238" spans="15:22">
      <c r="O238" s="62"/>
      <c r="P238" s="62"/>
      <c r="Q238" s="62"/>
      <c r="R238" s="62"/>
      <c r="S238" s="62"/>
      <c r="T238" s="62"/>
      <c r="U238" s="599"/>
      <c r="V238" s="599"/>
    </row>
    <row r="239" spans="15:22">
      <c r="O239" s="62"/>
      <c r="P239" s="62"/>
      <c r="Q239" s="62"/>
      <c r="R239" s="62"/>
      <c r="S239" s="62"/>
      <c r="T239" s="62"/>
      <c r="U239" s="599"/>
      <c r="V239" s="599"/>
    </row>
    <row r="240" spans="15:22">
      <c r="O240" s="62"/>
      <c r="P240" s="62"/>
      <c r="Q240" s="62"/>
      <c r="R240" s="62"/>
      <c r="S240" s="62"/>
      <c r="T240" s="62"/>
      <c r="U240" s="599"/>
      <c r="V240" s="599"/>
    </row>
    <row r="241" spans="15:22">
      <c r="O241" s="62"/>
      <c r="P241" s="62"/>
      <c r="Q241" s="62"/>
      <c r="R241" s="62"/>
      <c r="S241" s="62"/>
      <c r="T241" s="62"/>
      <c r="U241" s="599"/>
      <c r="V241" s="599"/>
    </row>
    <row r="242" spans="15:22">
      <c r="O242" s="62"/>
      <c r="P242" s="62"/>
      <c r="Q242" s="62"/>
      <c r="R242" s="62"/>
      <c r="S242" s="62"/>
      <c r="T242" s="62"/>
      <c r="U242" s="599"/>
      <c r="V242" s="599"/>
    </row>
    <row r="243" spans="15:22">
      <c r="O243" s="62"/>
      <c r="P243" s="62"/>
      <c r="Q243" s="62"/>
      <c r="R243" s="62"/>
      <c r="S243" s="62"/>
      <c r="T243" s="62"/>
      <c r="U243" s="599"/>
      <c r="V243" s="599"/>
    </row>
    <row r="244" spans="15:22">
      <c r="O244" s="62"/>
      <c r="P244" s="62"/>
      <c r="Q244" s="62"/>
      <c r="R244" s="62"/>
      <c r="S244" s="62"/>
      <c r="T244" s="62"/>
      <c r="U244" s="599"/>
      <c r="V244" s="599"/>
    </row>
    <row r="245" spans="15:22">
      <c r="O245" s="62"/>
      <c r="P245" s="62"/>
      <c r="Q245" s="62"/>
      <c r="R245" s="62"/>
      <c r="S245" s="62"/>
      <c r="T245" s="62"/>
      <c r="U245" s="599"/>
      <c r="V245" s="599"/>
    </row>
    <row r="246" spans="15:22">
      <c r="O246" s="62"/>
      <c r="P246" s="62"/>
      <c r="Q246" s="62"/>
      <c r="R246" s="62"/>
      <c r="S246" s="62"/>
      <c r="T246" s="62"/>
      <c r="U246" s="599"/>
      <c r="V246" s="599"/>
    </row>
    <row r="247" spans="15:22">
      <c r="O247" s="62"/>
      <c r="P247" s="62"/>
      <c r="Q247" s="62"/>
      <c r="R247" s="62"/>
      <c r="S247" s="62"/>
      <c r="T247" s="62"/>
      <c r="U247" s="599"/>
      <c r="V247" s="599"/>
    </row>
    <row r="248" spans="15:22">
      <c r="O248" s="62"/>
      <c r="P248" s="62"/>
      <c r="Q248" s="62"/>
      <c r="R248" s="62"/>
      <c r="S248" s="62"/>
      <c r="T248" s="62"/>
      <c r="U248" s="599"/>
      <c r="V248" s="599"/>
    </row>
    <row r="249" spans="15:22">
      <c r="O249" s="62"/>
      <c r="P249" s="62"/>
      <c r="Q249" s="62"/>
      <c r="R249" s="62"/>
      <c r="S249" s="62"/>
      <c r="T249" s="62"/>
      <c r="U249" s="599"/>
      <c r="V249" s="599"/>
    </row>
    <row r="250" spans="15:22">
      <c r="O250" s="62"/>
      <c r="P250" s="62"/>
      <c r="Q250" s="62"/>
      <c r="R250" s="62"/>
      <c r="S250" s="62"/>
      <c r="T250" s="62"/>
      <c r="U250" s="599"/>
      <c r="V250" s="599"/>
    </row>
    <row r="251" spans="15:22">
      <c r="O251" s="62"/>
      <c r="P251" s="62"/>
      <c r="Q251" s="62"/>
      <c r="R251" s="62"/>
      <c r="S251" s="62"/>
      <c r="T251" s="62"/>
      <c r="U251" s="599"/>
      <c r="V251" s="599"/>
    </row>
    <row r="252" spans="15:22">
      <c r="O252" s="62"/>
      <c r="P252" s="62"/>
      <c r="Q252" s="62"/>
      <c r="R252" s="62"/>
      <c r="S252" s="62"/>
      <c r="T252" s="62"/>
      <c r="U252" s="599"/>
      <c r="V252" s="599"/>
    </row>
    <row r="253" spans="15:22">
      <c r="O253" s="62"/>
      <c r="P253" s="62"/>
      <c r="Q253" s="62"/>
      <c r="R253" s="62"/>
      <c r="S253" s="62"/>
      <c r="T253" s="62"/>
      <c r="U253" s="599"/>
      <c r="V253" s="599"/>
    </row>
    <row r="254" spans="15:22">
      <c r="O254" s="62"/>
      <c r="P254" s="62"/>
      <c r="Q254" s="62"/>
      <c r="R254" s="62"/>
      <c r="S254" s="62"/>
      <c r="T254" s="62"/>
      <c r="U254" s="599"/>
      <c r="V254" s="599"/>
    </row>
    <row r="255" spans="15:22">
      <c r="O255" s="62"/>
      <c r="P255" s="62"/>
      <c r="Q255" s="62"/>
      <c r="R255" s="62"/>
      <c r="S255" s="62"/>
      <c r="T255" s="62"/>
      <c r="U255" s="599"/>
      <c r="V255" s="599"/>
    </row>
    <row r="256" spans="15:22">
      <c r="O256" s="62"/>
      <c r="P256" s="62"/>
      <c r="Q256" s="62"/>
      <c r="R256" s="62"/>
      <c r="S256" s="62"/>
      <c r="T256" s="62"/>
      <c r="U256" s="599"/>
      <c r="V256" s="599"/>
    </row>
    <row r="257" spans="15:22">
      <c r="O257" s="62"/>
      <c r="P257" s="62"/>
      <c r="Q257" s="62"/>
      <c r="R257" s="62"/>
      <c r="S257" s="62"/>
      <c r="T257" s="62"/>
      <c r="U257" s="599"/>
      <c r="V257" s="599"/>
    </row>
    <row r="258" spans="15:22">
      <c r="O258" s="62"/>
      <c r="P258" s="62"/>
      <c r="Q258" s="62"/>
      <c r="R258" s="62"/>
      <c r="S258" s="62"/>
      <c r="T258" s="62"/>
      <c r="U258" s="599"/>
      <c r="V258" s="599"/>
    </row>
    <row r="259" spans="15:22">
      <c r="O259" s="62"/>
      <c r="P259" s="62"/>
      <c r="Q259" s="62"/>
      <c r="R259" s="62"/>
      <c r="S259" s="62"/>
      <c r="T259" s="62"/>
      <c r="U259" s="599"/>
      <c r="V259" s="599"/>
    </row>
    <row r="260" spans="15:22">
      <c r="O260" s="62"/>
      <c r="P260" s="62"/>
      <c r="Q260" s="62"/>
      <c r="R260" s="62"/>
      <c r="S260" s="62"/>
      <c r="T260" s="62"/>
      <c r="U260" s="599"/>
      <c r="V260" s="599"/>
    </row>
    <row r="261" spans="15:22">
      <c r="O261" s="62"/>
      <c r="P261" s="62"/>
      <c r="Q261" s="62"/>
      <c r="R261" s="62"/>
      <c r="S261" s="62"/>
      <c r="T261" s="62"/>
      <c r="U261" s="599"/>
      <c r="V261" s="599"/>
    </row>
    <row r="262" spans="15:22">
      <c r="O262" s="62"/>
      <c r="P262" s="62"/>
      <c r="Q262" s="62"/>
      <c r="R262" s="62"/>
      <c r="S262" s="62"/>
      <c r="T262" s="62"/>
      <c r="U262" s="599"/>
      <c r="V262" s="599"/>
    </row>
    <row r="263" spans="15:22">
      <c r="O263" s="62"/>
      <c r="P263" s="62"/>
      <c r="Q263" s="62"/>
      <c r="R263" s="62"/>
      <c r="S263" s="62"/>
      <c r="T263" s="62"/>
      <c r="U263" s="599"/>
      <c r="V263" s="599"/>
    </row>
    <row r="264" spans="15:22">
      <c r="O264" s="62"/>
      <c r="P264" s="62"/>
      <c r="Q264" s="62"/>
      <c r="R264" s="62"/>
      <c r="S264" s="62"/>
      <c r="T264" s="62"/>
      <c r="U264" s="599"/>
      <c r="V264" s="599"/>
    </row>
    <row r="265" spans="15:22">
      <c r="O265" s="62"/>
      <c r="P265" s="62"/>
      <c r="Q265" s="62"/>
      <c r="R265" s="62"/>
      <c r="S265" s="62"/>
      <c r="T265" s="62"/>
      <c r="U265" s="599"/>
      <c r="V265" s="599"/>
    </row>
    <row r="266" spans="15:22">
      <c r="O266" s="62"/>
      <c r="P266" s="62"/>
      <c r="Q266" s="62"/>
      <c r="R266" s="62"/>
      <c r="S266" s="62"/>
      <c r="T266" s="62"/>
      <c r="U266" s="599"/>
      <c r="V266" s="599"/>
    </row>
    <row r="267" spans="15:22">
      <c r="O267" s="62"/>
      <c r="P267" s="62"/>
      <c r="Q267" s="62"/>
      <c r="R267" s="62"/>
      <c r="S267" s="62"/>
      <c r="T267" s="62"/>
      <c r="U267" s="599"/>
      <c r="V267" s="599"/>
    </row>
    <row r="268" spans="15:22">
      <c r="O268" s="62"/>
      <c r="P268" s="62"/>
      <c r="Q268" s="62"/>
      <c r="R268" s="62"/>
      <c r="S268" s="62"/>
      <c r="T268" s="62"/>
      <c r="U268" s="599"/>
      <c r="V268" s="599"/>
    </row>
    <row r="269" spans="15:22">
      <c r="O269" s="62"/>
      <c r="P269" s="62"/>
      <c r="Q269" s="62"/>
      <c r="R269" s="62"/>
      <c r="S269" s="62"/>
      <c r="T269" s="62"/>
      <c r="U269" s="599"/>
      <c r="V269" s="599"/>
    </row>
    <row r="270" spans="15:22">
      <c r="O270" s="62"/>
      <c r="P270" s="62"/>
      <c r="Q270" s="62"/>
      <c r="R270" s="62"/>
      <c r="S270" s="62"/>
      <c r="T270" s="62"/>
      <c r="U270" s="599"/>
      <c r="V270" s="599"/>
    </row>
    <row r="271" spans="15:22">
      <c r="O271" s="62"/>
      <c r="P271" s="62"/>
      <c r="Q271" s="62"/>
      <c r="R271" s="62"/>
      <c r="S271" s="62"/>
      <c r="T271" s="62"/>
      <c r="U271" s="599"/>
      <c r="V271" s="599"/>
    </row>
    <row r="272" spans="15:22">
      <c r="O272" s="62"/>
      <c r="P272" s="62"/>
      <c r="Q272" s="62"/>
      <c r="R272" s="62"/>
      <c r="S272" s="62"/>
      <c r="T272" s="62"/>
      <c r="U272" s="599"/>
      <c r="V272" s="599"/>
    </row>
    <row r="273" spans="15:22">
      <c r="O273" s="62"/>
      <c r="P273" s="62"/>
      <c r="Q273" s="62"/>
      <c r="R273" s="62"/>
      <c r="S273" s="62"/>
      <c r="T273" s="62"/>
      <c r="U273" s="599"/>
      <c r="V273" s="599"/>
    </row>
    <row r="274" spans="15:22">
      <c r="O274" s="62"/>
      <c r="P274" s="62"/>
      <c r="Q274" s="62"/>
      <c r="R274" s="62"/>
      <c r="S274" s="62"/>
      <c r="T274" s="62"/>
      <c r="U274" s="599"/>
      <c r="V274" s="599"/>
    </row>
    <row r="275" spans="15:22">
      <c r="O275" s="62"/>
      <c r="P275" s="62"/>
      <c r="Q275" s="62"/>
      <c r="R275" s="62"/>
      <c r="S275" s="62"/>
      <c r="T275" s="62"/>
      <c r="U275" s="599"/>
      <c r="V275" s="599"/>
    </row>
    <row r="276" spans="15:22">
      <c r="O276" s="62"/>
      <c r="P276" s="62"/>
      <c r="Q276" s="62"/>
      <c r="R276" s="62"/>
      <c r="S276" s="62"/>
      <c r="T276" s="62"/>
      <c r="U276" s="599"/>
      <c r="V276" s="599"/>
    </row>
    <row r="277" spans="15:22">
      <c r="O277" s="62"/>
      <c r="P277" s="62"/>
      <c r="Q277" s="62"/>
      <c r="R277" s="62"/>
      <c r="S277" s="62"/>
      <c r="T277" s="62"/>
      <c r="U277" s="599"/>
      <c r="V277" s="599"/>
    </row>
    <row r="278" spans="15:22">
      <c r="O278" s="62"/>
      <c r="P278" s="62"/>
      <c r="Q278" s="62"/>
      <c r="R278" s="62"/>
      <c r="S278" s="62"/>
      <c r="T278" s="62"/>
      <c r="U278" s="599"/>
      <c r="V278" s="599"/>
    </row>
    <row r="279" spans="15:22">
      <c r="O279" s="62"/>
      <c r="P279" s="62"/>
      <c r="Q279" s="62"/>
      <c r="R279" s="62"/>
      <c r="S279" s="62"/>
      <c r="T279" s="62"/>
      <c r="U279" s="599"/>
      <c r="V279" s="599"/>
    </row>
    <row r="280" spans="15:22">
      <c r="O280" s="62"/>
      <c r="P280" s="62"/>
      <c r="Q280" s="62"/>
      <c r="R280" s="62"/>
      <c r="S280" s="62"/>
      <c r="T280" s="62"/>
      <c r="U280" s="599"/>
      <c r="V280" s="599"/>
    </row>
    <row r="281" spans="15:22">
      <c r="O281" s="62"/>
      <c r="P281" s="62"/>
      <c r="Q281" s="62"/>
      <c r="R281" s="62"/>
      <c r="S281" s="62"/>
      <c r="T281" s="62"/>
      <c r="U281" s="599"/>
      <c r="V281" s="599"/>
    </row>
    <row r="282" spans="15:22">
      <c r="O282" s="62"/>
      <c r="P282" s="62"/>
      <c r="Q282" s="62"/>
      <c r="R282" s="62"/>
      <c r="S282" s="62"/>
      <c r="T282" s="62"/>
      <c r="U282" s="599"/>
      <c r="V282" s="599"/>
    </row>
    <row r="283" spans="15:22">
      <c r="O283" s="62"/>
      <c r="P283" s="62"/>
      <c r="Q283" s="62"/>
      <c r="R283" s="62"/>
      <c r="S283" s="62"/>
      <c r="T283" s="62"/>
      <c r="U283" s="599"/>
      <c r="V283" s="599"/>
    </row>
    <row r="284" spans="15:22">
      <c r="O284" s="62"/>
      <c r="P284" s="62"/>
      <c r="Q284" s="62"/>
      <c r="R284" s="62"/>
      <c r="S284" s="62"/>
      <c r="T284" s="62"/>
      <c r="U284" s="599"/>
      <c r="V284" s="599"/>
    </row>
    <row r="285" spans="15:22">
      <c r="O285" s="62"/>
      <c r="P285" s="62"/>
      <c r="Q285" s="62"/>
      <c r="R285" s="62"/>
      <c r="S285" s="62"/>
      <c r="T285" s="62"/>
      <c r="U285" s="599"/>
      <c r="V285" s="599"/>
    </row>
    <row r="286" spans="15:22">
      <c r="O286" s="62"/>
      <c r="P286" s="62"/>
      <c r="Q286" s="62"/>
      <c r="R286" s="62"/>
      <c r="S286" s="62"/>
      <c r="T286" s="62"/>
      <c r="U286" s="599"/>
      <c r="V286" s="599"/>
    </row>
    <row r="287" spans="15:22">
      <c r="O287" s="62"/>
      <c r="P287" s="62"/>
      <c r="Q287" s="62"/>
      <c r="R287" s="62"/>
      <c r="S287" s="62"/>
      <c r="T287" s="62"/>
      <c r="U287" s="599"/>
      <c r="V287" s="599"/>
    </row>
    <row r="288" spans="15:22">
      <c r="O288" s="62"/>
      <c r="P288" s="62"/>
      <c r="Q288" s="62"/>
      <c r="R288" s="62"/>
      <c r="S288" s="62"/>
      <c r="T288" s="62"/>
      <c r="U288" s="599"/>
      <c r="V288" s="599"/>
    </row>
    <row r="289" spans="15:22">
      <c r="O289" s="62"/>
      <c r="P289" s="62"/>
      <c r="Q289" s="62"/>
      <c r="R289" s="62"/>
      <c r="S289" s="62"/>
      <c r="T289" s="62"/>
      <c r="U289" s="599"/>
      <c r="V289" s="599"/>
    </row>
    <row r="290" spans="15:22">
      <c r="O290" s="62"/>
      <c r="P290" s="62"/>
      <c r="Q290" s="62"/>
      <c r="R290" s="62"/>
      <c r="S290" s="62"/>
      <c r="T290" s="62"/>
      <c r="U290" s="599"/>
      <c r="V290" s="599"/>
    </row>
    <row r="291" spans="15:22">
      <c r="O291" s="62"/>
      <c r="P291" s="62"/>
      <c r="Q291" s="62"/>
      <c r="R291" s="62"/>
      <c r="S291" s="62"/>
      <c r="T291" s="62"/>
      <c r="U291" s="599"/>
      <c r="V291" s="599"/>
    </row>
    <row r="292" spans="15:22">
      <c r="O292" s="62"/>
      <c r="P292" s="62"/>
      <c r="Q292" s="62"/>
      <c r="R292" s="62"/>
      <c r="S292" s="62"/>
      <c r="T292" s="62"/>
      <c r="U292" s="599"/>
      <c r="V292" s="599"/>
    </row>
    <row r="293" spans="15:22">
      <c r="O293" s="62"/>
      <c r="P293" s="62"/>
      <c r="Q293" s="62"/>
      <c r="R293" s="62"/>
      <c r="S293" s="62"/>
      <c r="T293" s="62"/>
      <c r="U293" s="599"/>
      <c r="V293" s="599"/>
    </row>
    <row r="294" spans="15:22">
      <c r="O294" s="62"/>
      <c r="P294" s="62"/>
      <c r="Q294" s="62"/>
      <c r="R294" s="62"/>
      <c r="S294" s="62"/>
      <c r="T294" s="62"/>
      <c r="U294" s="599"/>
      <c r="V294" s="599"/>
    </row>
    <row r="295" spans="15:22">
      <c r="O295" s="62"/>
      <c r="P295" s="62"/>
      <c r="Q295" s="62"/>
      <c r="R295" s="62"/>
      <c r="S295" s="62"/>
      <c r="T295" s="62"/>
      <c r="U295" s="599"/>
      <c r="V295" s="599"/>
    </row>
    <row r="296" spans="15:22">
      <c r="O296" s="62"/>
      <c r="P296" s="62"/>
      <c r="Q296" s="62"/>
      <c r="R296" s="62"/>
      <c r="S296" s="62"/>
      <c r="T296" s="62"/>
      <c r="U296" s="599"/>
      <c r="V296" s="599"/>
    </row>
    <row r="297" spans="15:22">
      <c r="O297" s="62"/>
      <c r="P297" s="62"/>
      <c r="Q297" s="62"/>
      <c r="R297" s="62"/>
      <c r="S297" s="62"/>
      <c r="T297" s="62"/>
      <c r="U297" s="599"/>
      <c r="V297" s="599"/>
    </row>
    <row r="298" spans="15:22">
      <c r="O298" s="62"/>
      <c r="P298" s="62"/>
      <c r="Q298" s="62"/>
      <c r="R298" s="62"/>
      <c r="S298" s="62"/>
      <c r="T298" s="62"/>
      <c r="U298" s="599"/>
      <c r="V298" s="599"/>
    </row>
    <row r="299" spans="15:22">
      <c r="O299" s="62"/>
      <c r="P299" s="62"/>
      <c r="Q299" s="62"/>
      <c r="R299" s="62"/>
      <c r="S299" s="62"/>
      <c r="T299" s="62"/>
      <c r="U299" s="599"/>
      <c r="V299" s="599"/>
    </row>
    <row r="300" spans="15:22">
      <c r="O300" s="62"/>
      <c r="P300" s="62"/>
      <c r="Q300" s="62"/>
      <c r="R300" s="62"/>
      <c r="S300" s="62"/>
      <c r="T300" s="62"/>
      <c r="U300" s="599"/>
      <c r="V300" s="599"/>
    </row>
    <row r="301" spans="15:22">
      <c r="O301" s="62"/>
      <c r="P301" s="62"/>
      <c r="Q301" s="62"/>
      <c r="R301" s="62"/>
      <c r="S301" s="62"/>
      <c r="T301" s="62"/>
      <c r="U301" s="599"/>
      <c r="V301" s="599"/>
    </row>
    <row r="302" spans="15:22">
      <c r="O302" s="62"/>
      <c r="P302" s="62"/>
      <c r="Q302" s="62"/>
      <c r="R302" s="62"/>
      <c r="S302" s="62"/>
      <c r="T302" s="62"/>
      <c r="U302" s="599"/>
      <c r="V302" s="599"/>
    </row>
    <row r="303" spans="15:22">
      <c r="O303" s="62"/>
      <c r="P303" s="62"/>
      <c r="Q303" s="62"/>
      <c r="R303" s="62"/>
      <c r="S303" s="62"/>
      <c r="T303" s="62"/>
      <c r="U303" s="599"/>
      <c r="V303" s="599"/>
    </row>
    <row r="304" spans="15:22">
      <c r="O304" s="62"/>
      <c r="P304" s="62"/>
      <c r="Q304" s="62"/>
      <c r="R304" s="62"/>
      <c r="S304" s="62"/>
      <c r="T304" s="62"/>
      <c r="U304" s="599"/>
      <c r="V304" s="599"/>
    </row>
    <row r="305" spans="15:22">
      <c r="O305" s="62"/>
      <c r="P305" s="62"/>
      <c r="Q305" s="62"/>
      <c r="R305" s="62"/>
      <c r="S305" s="62"/>
      <c r="T305" s="62"/>
      <c r="U305" s="599"/>
      <c r="V305" s="599"/>
    </row>
    <row r="306" spans="15:22">
      <c r="O306" s="62"/>
      <c r="P306" s="62"/>
      <c r="Q306" s="62"/>
      <c r="R306" s="62"/>
      <c r="S306" s="62"/>
      <c r="T306" s="62"/>
      <c r="U306" s="599"/>
      <c r="V306" s="599"/>
    </row>
    <row r="307" spans="15:22">
      <c r="O307" s="62"/>
      <c r="P307" s="62"/>
      <c r="Q307" s="62"/>
      <c r="R307" s="62"/>
      <c r="S307" s="62"/>
      <c r="T307" s="62"/>
      <c r="U307" s="599"/>
      <c r="V307" s="599"/>
    </row>
    <row r="308" spans="15:22">
      <c r="O308" s="62"/>
      <c r="P308" s="62"/>
      <c r="Q308" s="62"/>
      <c r="R308" s="62"/>
      <c r="S308" s="62"/>
      <c r="T308" s="62"/>
      <c r="U308" s="599"/>
      <c r="V308" s="599"/>
    </row>
    <row r="309" spans="15:22">
      <c r="O309" s="62"/>
      <c r="P309" s="62"/>
      <c r="Q309" s="62"/>
      <c r="R309" s="62"/>
      <c r="S309" s="62"/>
      <c r="T309" s="62"/>
      <c r="U309" s="599"/>
      <c r="V309" s="599"/>
    </row>
    <row r="310" spans="15:22">
      <c r="O310" s="62"/>
      <c r="P310" s="62"/>
      <c r="Q310" s="62"/>
      <c r="R310" s="62"/>
      <c r="S310" s="62"/>
      <c r="T310" s="62"/>
      <c r="U310" s="599"/>
      <c r="V310" s="599"/>
    </row>
    <row r="311" spans="15:22">
      <c r="O311" s="62"/>
      <c r="P311" s="62"/>
      <c r="Q311" s="62"/>
      <c r="R311" s="62"/>
      <c r="S311" s="62"/>
      <c r="T311" s="62"/>
      <c r="U311" s="599"/>
      <c r="V311" s="599"/>
    </row>
    <row r="312" spans="15:22">
      <c r="O312" s="62"/>
      <c r="P312" s="62"/>
      <c r="Q312" s="62"/>
      <c r="R312" s="62"/>
      <c r="S312" s="62"/>
      <c r="T312" s="62"/>
      <c r="U312" s="599"/>
      <c r="V312" s="599"/>
    </row>
    <row r="313" spans="15:22">
      <c r="O313" s="62"/>
      <c r="P313" s="62"/>
      <c r="Q313" s="62"/>
      <c r="R313" s="62"/>
      <c r="S313" s="62"/>
      <c r="T313" s="62"/>
      <c r="U313" s="599"/>
      <c r="V313" s="599"/>
    </row>
    <row r="314" spans="15:22">
      <c r="O314" s="62"/>
      <c r="P314" s="62"/>
      <c r="Q314" s="62"/>
      <c r="R314" s="62"/>
      <c r="S314" s="62"/>
      <c r="T314" s="62"/>
      <c r="U314" s="599"/>
      <c r="V314" s="599"/>
    </row>
    <row r="315" spans="15:22">
      <c r="O315" s="62"/>
      <c r="P315" s="62"/>
      <c r="Q315" s="62"/>
      <c r="R315" s="62"/>
      <c r="S315" s="62"/>
      <c r="T315" s="62"/>
      <c r="U315" s="599"/>
      <c r="V315" s="599"/>
    </row>
    <row r="316" spans="15:22">
      <c r="O316" s="62"/>
      <c r="P316" s="62"/>
      <c r="Q316" s="62"/>
      <c r="R316" s="62"/>
      <c r="S316" s="62"/>
      <c r="T316" s="62"/>
      <c r="U316" s="599"/>
      <c r="V316" s="599"/>
    </row>
    <row r="317" spans="15:22">
      <c r="O317" s="62"/>
      <c r="P317" s="62"/>
      <c r="Q317" s="62"/>
      <c r="R317" s="62"/>
      <c r="S317" s="62"/>
      <c r="T317" s="62"/>
      <c r="U317" s="599"/>
      <c r="V317" s="599"/>
    </row>
    <row r="318" spans="15:22">
      <c r="O318" s="62"/>
      <c r="P318" s="62"/>
      <c r="Q318" s="62"/>
      <c r="R318" s="62"/>
      <c r="S318" s="62"/>
      <c r="T318" s="62"/>
      <c r="U318" s="599"/>
      <c r="V318" s="599"/>
    </row>
    <row r="319" spans="15:22">
      <c r="O319" s="62"/>
      <c r="P319" s="62"/>
      <c r="Q319" s="62"/>
      <c r="R319" s="62"/>
      <c r="S319" s="62"/>
      <c r="T319" s="62"/>
      <c r="U319" s="599"/>
      <c r="V319" s="599"/>
    </row>
    <row r="320" spans="15:22">
      <c r="O320" s="62"/>
      <c r="P320" s="62"/>
      <c r="Q320" s="62"/>
      <c r="R320" s="62"/>
      <c r="S320" s="62"/>
      <c r="T320" s="62"/>
      <c r="U320" s="599"/>
      <c r="V320" s="599"/>
    </row>
    <row r="321" spans="15:22">
      <c r="O321" s="62"/>
      <c r="P321" s="62"/>
      <c r="Q321" s="62"/>
      <c r="R321" s="62"/>
      <c r="S321" s="62"/>
      <c r="T321" s="62"/>
      <c r="U321" s="599"/>
      <c r="V321" s="599"/>
    </row>
    <row r="322" spans="15:22">
      <c r="O322" s="62"/>
      <c r="P322" s="62"/>
      <c r="Q322" s="62"/>
      <c r="R322" s="62"/>
      <c r="S322" s="62"/>
      <c r="T322" s="62"/>
      <c r="U322" s="599"/>
      <c r="V322" s="599"/>
    </row>
    <row r="323" spans="15:22">
      <c r="O323" s="62"/>
      <c r="P323" s="62"/>
      <c r="Q323" s="62"/>
      <c r="R323" s="62"/>
      <c r="S323" s="62"/>
      <c r="T323" s="62"/>
      <c r="U323" s="599"/>
      <c r="V323" s="599"/>
    </row>
    <row r="324" spans="15:22">
      <c r="O324" s="62"/>
      <c r="P324" s="62"/>
      <c r="Q324" s="62"/>
      <c r="R324" s="62"/>
      <c r="S324" s="62"/>
      <c r="T324" s="62"/>
      <c r="U324" s="599"/>
      <c r="V324" s="599"/>
    </row>
    <row r="325" spans="15:22">
      <c r="O325" s="62"/>
      <c r="P325" s="62"/>
      <c r="Q325" s="62"/>
      <c r="R325" s="62"/>
      <c r="S325" s="62"/>
      <c r="T325" s="62"/>
      <c r="U325" s="599"/>
      <c r="V325" s="599"/>
    </row>
    <row r="326" spans="15:22">
      <c r="O326" s="62"/>
      <c r="P326" s="62"/>
      <c r="Q326" s="62"/>
      <c r="R326" s="62"/>
      <c r="S326" s="62"/>
      <c r="T326" s="62"/>
      <c r="U326" s="599"/>
      <c r="V326" s="599"/>
    </row>
    <row r="327" spans="15:22">
      <c r="O327" s="62"/>
      <c r="P327" s="62"/>
      <c r="Q327" s="62"/>
      <c r="R327" s="62"/>
      <c r="S327" s="62"/>
      <c r="T327" s="62"/>
      <c r="U327" s="599"/>
      <c r="V327" s="599"/>
    </row>
    <row r="328" spans="15:22">
      <c r="O328" s="62"/>
      <c r="P328" s="62"/>
      <c r="Q328" s="62"/>
      <c r="R328" s="62"/>
      <c r="S328" s="62"/>
      <c r="T328" s="62"/>
      <c r="U328" s="599"/>
      <c r="V328" s="599"/>
    </row>
    <row r="329" spans="15:22">
      <c r="O329" s="62"/>
      <c r="P329" s="62"/>
      <c r="Q329" s="62"/>
      <c r="R329" s="62"/>
      <c r="S329" s="62"/>
      <c r="T329" s="62"/>
      <c r="U329" s="599"/>
      <c r="V329" s="599"/>
    </row>
    <row r="330" spans="15:22">
      <c r="O330" s="62"/>
      <c r="P330" s="62"/>
      <c r="Q330" s="62"/>
      <c r="R330" s="62"/>
      <c r="S330" s="62"/>
      <c r="T330" s="62"/>
      <c r="U330" s="599"/>
      <c r="V330" s="599"/>
    </row>
    <row r="331" spans="15:22">
      <c r="O331" s="62"/>
      <c r="P331" s="62"/>
      <c r="Q331" s="62"/>
      <c r="R331" s="62"/>
      <c r="S331" s="62"/>
      <c r="T331" s="62"/>
      <c r="U331" s="599"/>
      <c r="V331" s="599"/>
    </row>
    <row r="332" spans="15:22">
      <c r="O332" s="62"/>
      <c r="P332" s="62"/>
      <c r="Q332" s="62"/>
      <c r="R332" s="62"/>
      <c r="S332" s="62"/>
      <c r="T332" s="62"/>
      <c r="U332" s="599"/>
      <c r="V332" s="599"/>
    </row>
    <row r="333" spans="15:22">
      <c r="O333" s="62"/>
      <c r="P333" s="62"/>
      <c r="Q333" s="62"/>
      <c r="R333" s="62"/>
      <c r="S333" s="62"/>
      <c r="T333" s="62"/>
      <c r="U333" s="599"/>
      <c r="V333" s="599"/>
    </row>
    <row r="334" spans="15:22">
      <c r="O334" s="62"/>
      <c r="P334" s="62"/>
      <c r="Q334" s="62"/>
      <c r="R334" s="62"/>
      <c r="S334" s="62"/>
      <c r="T334" s="62"/>
      <c r="U334" s="599"/>
      <c r="V334" s="599"/>
    </row>
    <row r="335" spans="15:22">
      <c r="O335" s="62"/>
      <c r="P335" s="62"/>
      <c r="Q335" s="62"/>
      <c r="R335" s="62"/>
      <c r="S335" s="62"/>
      <c r="T335" s="62"/>
      <c r="U335" s="599"/>
      <c r="V335" s="599"/>
    </row>
    <row r="336" spans="15:22">
      <c r="O336" s="62"/>
      <c r="P336" s="62"/>
      <c r="Q336" s="62"/>
      <c r="R336" s="62"/>
      <c r="S336" s="62"/>
      <c r="T336" s="62"/>
      <c r="U336" s="599"/>
      <c r="V336" s="599"/>
    </row>
    <row r="337" spans="15:22">
      <c r="O337" s="62"/>
      <c r="P337" s="62"/>
      <c r="Q337" s="62"/>
      <c r="R337" s="62"/>
      <c r="S337" s="62"/>
      <c r="T337" s="62"/>
      <c r="U337" s="599"/>
      <c r="V337" s="599"/>
    </row>
    <row r="338" spans="15:22">
      <c r="O338" s="62"/>
      <c r="P338" s="62"/>
      <c r="Q338" s="62"/>
      <c r="R338" s="62"/>
      <c r="S338" s="62"/>
      <c r="T338" s="62"/>
      <c r="U338" s="599"/>
      <c r="V338" s="599"/>
    </row>
    <row r="339" spans="15:22">
      <c r="O339" s="62"/>
      <c r="P339" s="62"/>
      <c r="Q339" s="62"/>
      <c r="R339" s="62"/>
      <c r="S339" s="62"/>
      <c r="T339" s="62"/>
      <c r="U339" s="599"/>
      <c r="V339" s="599"/>
    </row>
    <row r="340" spans="15:22">
      <c r="O340" s="62"/>
      <c r="P340" s="62"/>
      <c r="Q340" s="62"/>
      <c r="R340" s="62"/>
      <c r="S340" s="62"/>
      <c r="T340" s="62"/>
      <c r="U340" s="599"/>
      <c r="V340" s="599"/>
    </row>
    <row r="341" spans="15:22">
      <c r="O341" s="62"/>
      <c r="P341" s="62"/>
      <c r="Q341" s="62"/>
      <c r="R341" s="62"/>
      <c r="S341" s="62"/>
      <c r="T341" s="62"/>
      <c r="U341" s="599"/>
      <c r="V341" s="599"/>
    </row>
    <row r="342" spans="15:22">
      <c r="O342" s="62"/>
      <c r="P342" s="62"/>
      <c r="Q342" s="62"/>
      <c r="R342" s="62"/>
      <c r="S342" s="62"/>
      <c r="T342" s="62"/>
      <c r="U342" s="599"/>
      <c r="V342" s="599"/>
    </row>
    <row r="343" spans="15:22">
      <c r="O343" s="62"/>
      <c r="P343" s="62"/>
      <c r="Q343" s="62"/>
      <c r="R343" s="62"/>
      <c r="S343" s="62"/>
      <c r="T343" s="62"/>
      <c r="U343" s="599"/>
      <c r="V343" s="599"/>
    </row>
    <row r="344" spans="15:22">
      <c r="O344" s="62"/>
      <c r="P344" s="62"/>
      <c r="Q344" s="62"/>
      <c r="R344" s="62"/>
      <c r="S344" s="62"/>
      <c r="T344" s="62"/>
      <c r="U344" s="599"/>
      <c r="V344" s="599"/>
    </row>
    <row r="345" spans="15:22">
      <c r="O345" s="62"/>
      <c r="P345" s="62"/>
      <c r="Q345" s="62"/>
      <c r="R345" s="62"/>
      <c r="S345" s="62"/>
      <c r="T345" s="62"/>
      <c r="U345" s="599"/>
      <c r="V345" s="599"/>
    </row>
    <row r="346" spans="15:22">
      <c r="O346" s="62"/>
      <c r="P346" s="62"/>
      <c r="Q346" s="62"/>
      <c r="R346" s="62"/>
      <c r="S346" s="62"/>
      <c r="T346" s="62"/>
      <c r="U346" s="599"/>
      <c r="V346" s="599"/>
    </row>
    <row r="347" spans="15:22">
      <c r="O347" s="62"/>
      <c r="P347" s="62"/>
      <c r="Q347" s="62"/>
      <c r="R347" s="62"/>
      <c r="S347" s="62"/>
      <c r="T347" s="62"/>
      <c r="U347" s="599"/>
      <c r="V347" s="599"/>
    </row>
    <row r="348" spans="15:22">
      <c r="O348" s="62"/>
      <c r="P348" s="62"/>
      <c r="Q348" s="62"/>
      <c r="R348" s="62"/>
      <c r="S348" s="62"/>
      <c r="T348" s="62"/>
      <c r="U348" s="599"/>
      <c r="V348" s="599"/>
    </row>
    <row r="349" spans="15:22">
      <c r="O349" s="62"/>
      <c r="P349" s="62"/>
      <c r="Q349" s="62"/>
      <c r="R349" s="62"/>
      <c r="S349" s="62"/>
      <c r="T349" s="62"/>
      <c r="U349" s="599"/>
      <c r="V349" s="599"/>
    </row>
    <row r="350" spans="15:22">
      <c r="O350" s="62"/>
      <c r="P350" s="62"/>
      <c r="Q350" s="62"/>
      <c r="R350" s="62"/>
      <c r="S350" s="62"/>
      <c r="T350" s="62"/>
      <c r="U350" s="599"/>
      <c r="V350" s="599"/>
    </row>
    <row r="351" spans="15:22">
      <c r="O351" s="62"/>
      <c r="P351" s="62"/>
      <c r="Q351" s="62"/>
      <c r="R351" s="62"/>
      <c r="S351" s="62"/>
      <c r="T351" s="62"/>
      <c r="U351" s="599"/>
      <c r="V351" s="599"/>
    </row>
    <row r="352" spans="15:22">
      <c r="O352" s="62"/>
      <c r="P352" s="62"/>
      <c r="Q352" s="62"/>
      <c r="R352" s="62"/>
      <c r="S352" s="62"/>
      <c r="T352" s="62"/>
      <c r="U352" s="599"/>
      <c r="V352" s="599"/>
    </row>
    <row r="353" spans="15:22">
      <c r="O353" s="62"/>
      <c r="P353" s="62"/>
      <c r="Q353" s="62"/>
      <c r="R353" s="62"/>
      <c r="S353" s="62"/>
      <c r="T353" s="62"/>
      <c r="U353" s="599"/>
      <c r="V353" s="599"/>
    </row>
    <row r="354" spans="15:22">
      <c r="O354" s="62"/>
      <c r="P354" s="62"/>
      <c r="Q354" s="62"/>
      <c r="R354" s="62"/>
      <c r="S354" s="62"/>
      <c r="T354" s="62"/>
      <c r="U354" s="599"/>
      <c r="V354" s="599"/>
    </row>
    <row r="355" spans="15:22">
      <c r="O355" s="62"/>
      <c r="P355" s="62"/>
      <c r="Q355" s="62"/>
      <c r="R355" s="62"/>
      <c r="S355" s="62"/>
      <c r="T355" s="62"/>
      <c r="U355" s="599"/>
      <c r="V355" s="599"/>
    </row>
    <row r="356" spans="15:22">
      <c r="O356" s="62"/>
      <c r="P356" s="62"/>
      <c r="Q356" s="62"/>
      <c r="R356" s="62"/>
      <c r="S356" s="62"/>
      <c r="T356" s="62"/>
      <c r="U356" s="599"/>
      <c r="V356" s="599"/>
    </row>
    <row r="357" spans="15:22">
      <c r="O357" s="62"/>
      <c r="P357" s="62"/>
      <c r="Q357" s="62"/>
      <c r="R357" s="62"/>
      <c r="S357" s="62"/>
      <c r="T357" s="62"/>
      <c r="U357" s="599"/>
      <c r="V357" s="599"/>
    </row>
    <row r="358" spans="15:22">
      <c r="O358" s="62"/>
      <c r="P358" s="62"/>
      <c r="Q358" s="62"/>
      <c r="R358" s="62"/>
      <c r="S358" s="62"/>
      <c r="T358" s="62"/>
      <c r="U358" s="599"/>
      <c r="V358" s="599"/>
    </row>
    <row r="359" spans="15:22">
      <c r="O359" s="62"/>
      <c r="P359" s="62"/>
      <c r="Q359" s="62"/>
      <c r="R359" s="62"/>
      <c r="S359" s="62"/>
      <c r="T359" s="62"/>
      <c r="U359" s="599"/>
      <c r="V359" s="599"/>
    </row>
    <row r="360" spans="15:22">
      <c r="O360" s="62"/>
      <c r="P360" s="62"/>
      <c r="Q360" s="62"/>
      <c r="R360" s="62"/>
      <c r="S360" s="62"/>
      <c r="T360" s="62"/>
      <c r="U360" s="599"/>
      <c r="V360" s="599"/>
    </row>
    <row r="361" spans="15:22">
      <c r="O361" s="62"/>
      <c r="P361" s="62"/>
      <c r="Q361" s="62"/>
      <c r="R361" s="62"/>
      <c r="S361" s="62"/>
      <c r="T361" s="62"/>
      <c r="U361" s="599"/>
      <c r="V361" s="599"/>
    </row>
    <row r="362" spans="15:22">
      <c r="O362" s="62"/>
      <c r="P362" s="62"/>
      <c r="Q362" s="62"/>
      <c r="R362" s="62"/>
      <c r="S362" s="62"/>
      <c r="T362" s="62"/>
      <c r="U362" s="599"/>
      <c r="V362" s="599"/>
    </row>
    <row r="363" spans="15:22">
      <c r="O363" s="62"/>
      <c r="P363" s="62"/>
      <c r="Q363" s="62"/>
      <c r="R363" s="62"/>
      <c r="S363" s="62"/>
      <c r="T363" s="62"/>
      <c r="U363" s="599"/>
      <c r="V363" s="599"/>
    </row>
    <row r="364" spans="15:22">
      <c r="O364" s="62"/>
      <c r="P364" s="62"/>
      <c r="Q364" s="62"/>
      <c r="R364" s="62"/>
      <c r="S364" s="62"/>
      <c r="T364" s="62"/>
      <c r="U364" s="599"/>
      <c r="V364" s="599"/>
    </row>
    <row r="365" spans="15:22">
      <c r="O365" s="62"/>
      <c r="P365" s="62"/>
      <c r="Q365" s="62"/>
      <c r="R365" s="62"/>
      <c r="S365" s="62"/>
      <c r="T365" s="62"/>
      <c r="U365" s="599"/>
      <c r="V365" s="599"/>
    </row>
    <row r="366" spans="15:22">
      <c r="O366" s="62"/>
      <c r="P366" s="62"/>
      <c r="Q366" s="62"/>
      <c r="R366" s="62"/>
      <c r="S366" s="62"/>
      <c r="T366" s="62"/>
      <c r="U366" s="599"/>
      <c r="V366" s="599"/>
    </row>
    <row r="367" spans="15:22">
      <c r="O367" s="62"/>
      <c r="P367" s="62"/>
      <c r="Q367" s="62"/>
      <c r="R367" s="62"/>
      <c r="S367" s="62"/>
      <c r="T367" s="62"/>
      <c r="U367" s="599"/>
      <c r="V367" s="599"/>
    </row>
    <row r="368" spans="15:22">
      <c r="O368" s="62"/>
      <c r="P368" s="62"/>
      <c r="Q368" s="62"/>
      <c r="R368" s="62"/>
      <c r="S368" s="62"/>
      <c r="T368" s="62"/>
      <c r="U368" s="599"/>
      <c r="V368" s="599"/>
    </row>
    <row r="369" spans="15:22">
      <c r="O369" s="62"/>
      <c r="P369" s="62"/>
      <c r="Q369" s="62"/>
      <c r="R369" s="62"/>
      <c r="S369" s="62"/>
      <c r="T369" s="62"/>
      <c r="U369" s="599"/>
      <c r="V369" s="599"/>
    </row>
    <row r="370" spans="15:22">
      <c r="O370" s="62"/>
      <c r="P370" s="62"/>
      <c r="Q370" s="62"/>
      <c r="R370" s="62"/>
      <c r="S370" s="62"/>
      <c r="T370" s="62"/>
      <c r="U370" s="599"/>
      <c r="V370" s="599"/>
    </row>
    <row r="371" spans="15:22">
      <c r="O371" s="62"/>
      <c r="P371" s="62"/>
      <c r="Q371" s="62"/>
      <c r="R371" s="62"/>
      <c r="S371" s="62"/>
      <c r="T371" s="62"/>
      <c r="U371" s="599"/>
      <c r="V371" s="599"/>
    </row>
    <row r="372" spans="15:22">
      <c r="O372" s="62"/>
      <c r="P372" s="62"/>
      <c r="Q372" s="62"/>
      <c r="R372" s="62"/>
      <c r="S372" s="62"/>
      <c r="T372" s="62"/>
      <c r="U372" s="599"/>
      <c r="V372" s="599"/>
    </row>
    <row r="373" spans="15:22">
      <c r="O373" s="62"/>
      <c r="P373" s="62"/>
      <c r="Q373" s="62"/>
      <c r="R373" s="62"/>
      <c r="S373" s="62"/>
      <c r="T373" s="62"/>
      <c r="U373" s="599"/>
      <c r="V373" s="599"/>
    </row>
    <row r="374" spans="15:22">
      <c r="O374" s="62"/>
      <c r="P374" s="62"/>
      <c r="Q374" s="62"/>
      <c r="R374" s="62"/>
      <c r="S374" s="62"/>
      <c r="T374" s="62"/>
      <c r="U374" s="599"/>
      <c r="V374" s="599"/>
    </row>
    <row r="375" spans="15:22">
      <c r="O375" s="62"/>
      <c r="P375" s="62"/>
      <c r="Q375" s="62"/>
      <c r="R375" s="62"/>
      <c r="S375" s="62"/>
      <c r="T375" s="62"/>
      <c r="U375" s="599"/>
      <c r="V375" s="599"/>
    </row>
    <row r="376" spans="15:22">
      <c r="O376" s="62"/>
      <c r="P376" s="62"/>
      <c r="Q376" s="62"/>
      <c r="R376" s="62"/>
      <c r="S376" s="62"/>
      <c r="T376" s="62"/>
      <c r="U376" s="599"/>
      <c r="V376" s="599"/>
    </row>
    <row r="377" spans="15:22">
      <c r="O377" s="62"/>
      <c r="P377" s="62"/>
      <c r="Q377" s="62"/>
      <c r="R377" s="62"/>
      <c r="S377" s="62"/>
      <c r="T377" s="62"/>
      <c r="U377" s="599"/>
      <c r="V377" s="599"/>
    </row>
    <row r="378" spans="15:22">
      <c r="O378" s="62"/>
      <c r="P378" s="62"/>
      <c r="Q378" s="62"/>
      <c r="R378" s="62"/>
      <c r="S378" s="62"/>
      <c r="T378" s="62"/>
      <c r="U378" s="599"/>
      <c r="V378" s="599"/>
    </row>
    <row r="379" spans="15:22">
      <c r="O379" s="62"/>
      <c r="P379" s="62"/>
      <c r="Q379" s="62"/>
      <c r="R379" s="62"/>
      <c r="S379" s="62"/>
      <c r="T379" s="62"/>
      <c r="U379" s="599"/>
      <c r="V379" s="599"/>
    </row>
    <row r="380" spans="15:22">
      <c r="O380" s="62"/>
      <c r="P380" s="62"/>
      <c r="Q380" s="62"/>
      <c r="R380" s="62"/>
      <c r="S380" s="62"/>
      <c r="T380" s="62"/>
      <c r="U380" s="599"/>
      <c r="V380" s="599"/>
    </row>
    <row r="381" spans="15:22">
      <c r="O381" s="62"/>
      <c r="P381" s="62"/>
      <c r="Q381" s="62"/>
      <c r="R381" s="62"/>
      <c r="S381" s="62"/>
      <c r="T381" s="62"/>
      <c r="U381" s="599"/>
      <c r="V381" s="599"/>
    </row>
    <row r="382" spans="15:22">
      <c r="O382" s="62"/>
      <c r="P382" s="62"/>
      <c r="Q382" s="62"/>
      <c r="R382" s="62"/>
      <c r="S382" s="62"/>
      <c r="T382" s="62"/>
      <c r="U382" s="599"/>
      <c r="V382" s="599"/>
    </row>
    <row r="383" spans="15:22">
      <c r="O383" s="62"/>
      <c r="P383" s="62"/>
      <c r="Q383" s="62"/>
      <c r="R383" s="62"/>
      <c r="S383" s="62"/>
      <c r="T383" s="62"/>
      <c r="U383" s="599"/>
      <c r="V383" s="599"/>
    </row>
    <row r="384" spans="15:22">
      <c r="O384" s="62"/>
      <c r="P384" s="62"/>
      <c r="Q384" s="62"/>
      <c r="R384" s="62"/>
      <c r="S384" s="62"/>
      <c r="T384" s="62"/>
      <c r="U384" s="599"/>
      <c r="V384" s="599"/>
    </row>
    <row r="385" spans="15:22">
      <c r="O385" s="62"/>
      <c r="P385" s="62"/>
      <c r="Q385" s="62"/>
      <c r="R385" s="62"/>
      <c r="S385" s="62"/>
      <c r="T385" s="62"/>
      <c r="U385" s="599"/>
      <c r="V385" s="599"/>
    </row>
    <row r="386" spans="15:22">
      <c r="O386" s="62"/>
      <c r="P386" s="62"/>
      <c r="Q386" s="62"/>
      <c r="R386" s="62"/>
      <c r="S386" s="62"/>
      <c r="T386" s="62"/>
      <c r="U386" s="599"/>
      <c r="V386" s="599"/>
    </row>
    <row r="387" spans="15:22">
      <c r="O387" s="62"/>
      <c r="P387" s="62"/>
      <c r="Q387" s="62"/>
      <c r="R387" s="62"/>
      <c r="S387" s="62"/>
      <c r="T387" s="62"/>
      <c r="U387" s="599"/>
      <c r="V387" s="599"/>
    </row>
    <row r="388" spans="15:22">
      <c r="O388" s="62"/>
      <c r="P388" s="62"/>
      <c r="Q388" s="62"/>
      <c r="R388" s="62"/>
      <c r="S388" s="62"/>
      <c r="T388" s="62"/>
      <c r="U388" s="599"/>
      <c r="V388" s="599"/>
    </row>
    <row r="389" spans="15:22">
      <c r="O389" s="62"/>
      <c r="P389" s="62"/>
      <c r="Q389" s="62"/>
      <c r="R389" s="62"/>
      <c r="S389" s="62"/>
      <c r="T389" s="62"/>
      <c r="U389" s="599"/>
      <c r="V389" s="599"/>
    </row>
    <row r="390" spans="15:22">
      <c r="O390" s="62"/>
      <c r="P390" s="62"/>
      <c r="Q390" s="62"/>
      <c r="R390" s="62"/>
      <c r="S390" s="62"/>
      <c r="T390" s="62"/>
      <c r="U390" s="599"/>
      <c r="V390" s="599"/>
    </row>
    <row r="391" spans="15:22">
      <c r="O391" s="62"/>
      <c r="P391" s="62"/>
      <c r="Q391" s="62"/>
      <c r="R391" s="62"/>
      <c r="S391" s="62"/>
      <c r="T391" s="62"/>
      <c r="U391" s="599"/>
      <c r="V391" s="599"/>
    </row>
    <row r="392" spans="15:22">
      <c r="O392" s="62"/>
      <c r="P392" s="62"/>
      <c r="Q392" s="62"/>
      <c r="R392" s="62"/>
      <c r="S392" s="62"/>
      <c r="T392" s="62"/>
      <c r="U392" s="599"/>
      <c r="V392" s="599"/>
    </row>
    <row r="393" spans="15:22">
      <c r="O393" s="62"/>
      <c r="P393" s="62"/>
      <c r="Q393" s="62"/>
      <c r="R393" s="62"/>
      <c r="S393" s="62"/>
      <c r="T393" s="62"/>
      <c r="U393" s="599"/>
      <c r="V393" s="599"/>
    </row>
    <row r="394" spans="15:22">
      <c r="O394" s="62"/>
      <c r="P394" s="62"/>
      <c r="Q394" s="62"/>
      <c r="R394" s="62"/>
      <c r="S394" s="62"/>
      <c r="T394" s="62"/>
      <c r="U394" s="599"/>
      <c r="V394" s="599"/>
    </row>
    <row r="395" spans="15:22">
      <c r="O395" s="62"/>
      <c r="P395" s="62"/>
      <c r="Q395" s="62"/>
      <c r="R395" s="62"/>
      <c r="S395" s="62"/>
      <c r="T395" s="62"/>
      <c r="U395" s="599"/>
      <c r="V395" s="599"/>
    </row>
    <row r="396" spans="15:22">
      <c r="O396" s="62"/>
      <c r="P396" s="62"/>
      <c r="Q396" s="62"/>
      <c r="R396" s="62"/>
      <c r="S396" s="62"/>
      <c r="T396" s="62"/>
      <c r="U396" s="599"/>
      <c r="V396" s="599"/>
    </row>
    <row r="397" spans="15:22">
      <c r="O397" s="62"/>
      <c r="P397" s="62"/>
      <c r="Q397" s="62"/>
      <c r="R397" s="62"/>
      <c r="S397" s="62"/>
      <c r="T397" s="62"/>
      <c r="U397" s="599"/>
      <c r="V397" s="599"/>
    </row>
    <row r="398" spans="15:22">
      <c r="O398" s="62"/>
      <c r="P398" s="62"/>
      <c r="Q398" s="62"/>
      <c r="R398" s="62"/>
      <c r="S398" s="62"/>
      <c r="T398" s="62"/>
      <c r="U398" s="599"/>
      <c r="V398" s="599"/>
    </row>
    <row r="399" spans="15:22">
      <c r="O399" s="62"/>
      <c r="P399" s="62"/>
      <c r="Q399" s="62"/>
      <c r="R399" s="62"/>
      <c r="S399" s="62"/>
      <c r="T399" s="62"/>
      <c r="U399" s="599"/>
      <c r="V399" s="599"/>
    </row>
    <row r="400" spans="15:22">
      <c r="O400" s="62"/>
      <c r="P400" s="62"/>
      <c r="Q400" s="62"/>
      <c r="R400" s="62"/>
      <c r="S400" s="62"/>
      <c r="T400" s="62"/>
      <c r="U400" s="599"/>
      <c r="V400" s="599"/>
    </row>
    <row r="401" spans="15:22">
      <c r="O401" s="62"/>
      <c r="P401" s="62"/>
      <c r="Q401" s="62"/>
      <c r="R401" s="62"/>
      <c r="S401" s="62"/>
      <c r="T401" s="62"/>
      <c r="U401" s="599"/>
      <c r="V401" s="599"/>
    </row>
    <row r="402" spans="15:22">
      <c r="O402" s="62"/>
      <c r="P402" s="62"/>
      <c r="Q402" s="62"/>
      <c r="R402" s="62"/>
      <c r="S402" s="62"/>
      <c r="T402" s="62"/>
      <c r="U402" s="599"/>
      <c r="V402" s="599"/>
    </row>
    <row r="403" spans="15:22">
      <c r="O403" s="62"/>
      <c r="P403" s="62"/>
      <c r="Q403" s="62"/>
      <c r="R403" s="62"/>
      <c r="S403" s="62"/>
      <c r="T403" s="62"/>
      <c r="U403" s="599"/>
      <c r="V403" s="599"/>
    </row>
    <row r="404" spans="15:22">
      <c r="O404" s="62"/>
      <c r="P404" s="62"/>
      <c r="Q404" s="62"/>
      <c r="R404" s="62"/>
      <c r="S404" s="62"/>
      <c r="T404" s="62"/>
      <c r="U404" s="599"/>
      <c r="V404" s="599"/>
    </row>
    <row r="405" spans="15:22">
      <c r="O405" s="62"/>
      <c r="P405" s="62"/>
      <c r="Q405" s="62"/>
      <c r="R405" s="62"/>
      <c r="S405" s="62"/>
      <c r="T405" s="62"/>
      <c r="U405" s="599"/>
      <c r="V405" s="599"/>
    </row>
    <row r="406" spans="15:22">
      <c r="O406" s="62"/>
      <c r="P406" s="62"/>
      <c r="Q406" s="62"/>
      <c r="R406" s="62"/>
      <c r="S406" s="62"/>
      <c r="T406" s="62"/>
      <c r="U406" s="599"/>
      <c r="V406" s="599"/>
    </row>
    <row r="407" spans="15:22">
      <c r="O407" s="62"/>
      <c r="P407" s="62"/>
      <c r="Q407" s="62"/>
      <c r="R407" s="62"/>
      <c r="S407" s="62"/>
      <c r="T407" s="62"/>
      <c r="U407" s="599"/>
      <c r="V407" s="599"/>
    </row>
    <row r="408" spans="15:22">
      <c r="O408" s="62"/>
      <c r="P408" s="62"/>
      <c r="Q408" s="62"/>
      <c r="R408" s="62"/>
      <c r="S408" s="62"/>
      <c r="T408" s="62"/>
      <c r="U408" s="599"/>
      <c r="V408" s="599"/>
    </row>
    <row r="409" spans="15:22">
      <c r="O409" s="62"/>
      <c r="P409" s="62"/>
      <c r="Q409" s="62"/>
      <c r="R409" s="62"/>
      <c r="S409" s="62"/>
      <c r="T409" s="62"/>
      <c r="U409" s="599"/>
      <c r="V409" s="599"/>
    </row>
    <row r="410" spans="15:22">
      <c r="O410" s="62"/>
      <c r="P410" s="62"/>
      <c r="Q410" s="62"/>
      <c r="R410" s="62"/>
      <c r="S410" s="62"/>
      <c r="T410" s="62"/>
      <c r="U410" s="599"/>
      <c r="V410" s="599"/>
    </row>
    <row r="411" spans="15:22">
      <c r="O411" s="62"/>
      <c r="P411" s="62"/>
      <c r="Q411" s="62"/>
      <c r="R411" s="62"/>
      <c r="S411" s="62"/>
      <c r="T411" s="62"/>
      <c r="U411" s="599"/>
      <c r="V411" s="599"/>
    </row>
    <row r="412" spans="15:22">
      <c r="O412" s="62"/>
      <c r="P412" s="62"/>
      <c r="Q412" s="62"/>
      <c r="R412" s="62"/>
      <c r="S412" s="62"/>
      <c r="T412" s="62"/>
      <c r="U412" s="599"/>
      <c r="V412" s="599"/>
    </row>
    <row r="413" spans="15:22">
      <c r="O413" s="62"/>
      <c r="P413" s="62"/>
      <c r="Q413" s="62"/>
      <c r="R413" s="62"/>
      <c r="S413" s="62"/>
      <c r="T413" s="62"/>
      <c r="U413" s="599"/>
      <c r="V413" s="599"/>
    </row>
    <row r="414" spans="15:22">
      <c r="O414" s="62"/>
      <c r="P414" s="62"/>
      <c r="Q414" s="62"/>
      <c r="R414" s="62"/>
      <c r="S414" s="62"/>
      <c r="T414" s="62"/>
      <c r="U414" s="599"/>
      <c r="V414" s="599"/>
    </row>
    <row r="415" spans="15:22">
      <c r="O415" s="62"/>
      <c r="P415" s="62"/>
      <c r="Q415" s="62"/>
      <c r="R415" s="62"/>
      <c r="S415" s="62"/>
      <c r="T415" s="62"/>
      <c r="U415" s="599"/>
      <c r="V415" s="599"/>
    </row>
    <row r="416" spans="15:22">
      <c r="O416" s="62"/>
      <c r="P416" s="62"/>
      <c r="Q416" s="62"/>
      <c r="R416" s="62"/>
      <c r="S416" s="62"/>
      <c r="T416" s="62"/>
      <c r="U416" s="599"/>
      <c r="V416" s="599"/>
    </row>
    <row r="417" spans="15:22">
      <c r="O417" s="62"/>
      <c r="P417" s="62"/>
      <c r="Q417" s="62"/>
      <c r="R417" s="62"/>
      <c r="S417" s="62"/>
      <c r="T417" s="62"/>
      <c r="U417" s="599"/>
      <c r="V417" s="599"/>
    </row>
    <row r="418" spans="15:22">
      <c r="O418" s="62"/>
      <c r="P418" s="62"/>
      <c r="Q418" s="62"/>
      <c r="R418" s="62"/>
      <c r="S418" s="62"/>
      <c r="T418" s="62"/>
      <c r="U418" s="599"/>
      <c r="V418" s="599"/>
    </row>
    <row r="419" spans="15:22">
      <c r="O419" s="62"/>
      <c r="P419" s="62"/>
      <c r="Q419" s="62"/>
      <c r="R419" s="62"/>
      <c r="S419" s="62"/>
      <c r="T419" s="62"/>
      <c r="U419" s="599"/>
      <c r="V419" s="599"/>
    </row>
    <row r="420" spans="15:22">
      <c r="O420" s="62"/>
      <c r="P420" s="62"/>
      <c r="Q420" s="62"/>
      <c r="R420" s="62"/>
      <c r="S420" s="62"/>
      <c r="T420" s="62"/>
      <c r="U420" s="599"/>
      <c r="V420" s="599"/>
    </row>
    <row r="421" spans="15:22">
      <c r="O421" s="62"/>
      <c r="P421" s="62"/>
      <c r="Q421" s="62"/>
      <c r="R421" s="62"/>
      <c r="S421" s="62"/>
      <c r="T421" s="62"/>
      <c r="U421" s="599"/>
      <c r="V421" s="599"/>
    </row>
    <row r="422" spans="15:22">
      <c r="O422" s="62"/>
      <c r="P422" s="62"/>
      <c r="Q422" s="62"/>
      <c r="R422" s="62"/>
      <c r="S422" s="62"/>
      <c r="T422" s="62"/>
      <c r="U422" s="599"/>
      <c r="V422" s="599"/>
    </row>
    <row r="423" spans="15:22">
      <c r="O423" s="62"/>
      <c r="P423" s="62"/>
      <c r="Q423" s="62"/>
      <c r="R423" s="62"/>
      <c r="S423" s="62"/>
      <c r="T423" s="62"/>
      <c r="U423" s="599"/>
      <c r="V423" s="599"/>
    </row>
    <row r="424" spans="15:22">
      <c r="O424" s="62"/>
      <c r="P424" s="62"/>
      <c r="Q424" s="62"/>
      <c r="R424" s="62"/>
      <c r="S424" s="62"/>
      <c r="T424" s="62"/>
      <c r="U424" s="599"/>
      <c r="V424" s="599"/>
    </row>
    <row r="425" spans="15:22">
      <c r="O425" s="62"/>
      <c r="P425" s="62"/>
      <c r="Q425" s="62"/>
      <c r="R425" s="62"/>
      <c r="S425" s="62"/>
      <c r="T425" s="62"/>
      <c r="U425" s="599"/>
      <c r="V425" s="599"/>
    </row>
    <row r="426" spans="15:22">
      <c r="O426" s="62"/>
      <c r="P426" s="62"/>
      <c r="Q426" s="62"/>
      <c r="R426" s="62"/>
      <c r="S426" s="62"/>
      <c r="T426" s="62"/>
      <c r="U426" s="599"/>
      <c r="V426" s="599"/>
    </row>
    <row r="427" spans="15:22">
      <c r="O427" s="62"/>
      <c r="P427" s="62"/>
      <c r="Q427" s="62"/>
      <c r="R427" s="62"/>
      <c r="S427" s="62"/>
      <c r="T427" s="62"/>
      <c r="U427" s="599"/>
      <c r="V427" s="599"/>
    </row>
    <row r="428" spans="15:22">
      <c r="O428" s="62"/>
      <c r="P428" s="62"/>
      <c r="Q428" s="62"/>
      <c r="R428" s="62"/>
      <c r="S428" s="62"/>
      <c r="T428" s="62"/>
      <c r="U428" s="599"/>
      <c r="V428" s="599"/>
    </row>
    <row r="429" spans="15:22">
      <c r="O429" s="62"/>
      <c r="P429" s="62"/>
      <c r="Q429" s="62"/>
      <c r="R429" s="62"/>
      <c r="S429" s="62"/>
      <c r="T429" s="62"/>
      <c r="U429" s="599"/>
      <c r="V429" s="599"/>
    </row>
    <row r="430" spans="15:22">
      <c r="O430" s="62"/>
      <c r="P430" s="62"/>
      <c r="Q430" s="62"/>
      <c r="R430" s="62"/>
      <c r="S430" s="62"/>
      <c r="T430" s="62"/>
      <c r="U430" s="599"/>
      <c r="V430" s="599"/>
    </row>
    <row r="431" spans="15:22">
      <c r="O431" s="62"/>
      <c r="P431" s="62"/>
      <c r="Q431" s="62"/>
      <c r="R431" s="62"/>
      <c r="S431" s="62"/>
      <c r="T431" s="62"/>
      <c r="U431" s="599"/>
      <c r="V431" s="599"/>
    </row>
    <row r="432" spans="15:22">
      <c r="O432" s="62"/>
      <c r="P432" s="62"/>
      <c r="Q432" s="62"/>
      <c r="R432" s="62"/>
      <c r="S432" s="62"/>
      <c r="T432" s="62"/>
      <c r="U432" s="599"/>
      <c r="V432" s="599"/>
    </row>
    <row r="433" spans="15:22">
      <c r="O433" s="62"/>
      <c r="P433" s="62"/>
      <c r="Q433" s="62"/>
      <c r="R433" s="62"/>
      <c r="S433" s="62"/>
      <c r="T433" s="62"/>
      <c r="U433" s="599"/>
      <c r="V433" s="599"/>
    </row>
    <row r="434" spans="15:22">
      <c r="O434" s="62"/>
      <c r="P434" s="62"/>
      <c r="Q434" s="62"/>
      <c r="R434" s="62"/>
      <c r="S434" s="62"/>
      <c r="T434" s="62"/>
      <c r="U434" s="599"/>
      <c r="V434" s="599"/>
    </row>
    <row r="435" spans="15:22">
      <c r="O435" s="62"/>
      <c r="P435" s="62"/>
      <c r="Q435" s="62"/>
      <c r="R435" s="62"/>
      <c r="S435" s="62"/>
      <c r="T435" s="62"/>
      <c r="U435" s="599"/>
      <c r="V435" s="599"/>
    </row>
    <row r="436" spans="15:22">
      <c r="O436" s="62"/>
      <c r="P436" s="62"/>
      <c r="Q436" s="62"/>
      <c r="R436" s="62"/>
      <c r="S436" s="62"/>
      <c r="T436" s="62"/>
      <c r="U436" s="599"/>
      <c r="V436" s="599"/>
    </row>
    <row r="437" spans="15:22">
      <c r="O437" s="62"/>
      <c r="P437" s="62"/>
      <c r="Q437" s="62"/>
      <c r="R437" s="62"/>
      <c r="S437" s="62"/>
      <c r="T437" s="62"/>
      <c r="U437" s="599"/>
      <c r="V437" s="599"/>
    </row>
    <row r="438" spans="15:22">
      <c r="O438" s="62"/>
      <c r="P438" s="62"/>
      <c r="Q438" s="62"/>
      <c r="R438" s="62"/>
      <c r="S438" s="62"/>
      <c r="T438" s="62"/>
      <c r="U438" s="599"/>
      <c r="V438" s="599"/>
    </row>
    <row r="439" spans="15:22">
      <c r="O439" s="62"/>
      <c r="P439" s="62"/>
      <c r="Q439" s="62"/>
      <c r="R439" s="62"/>
      <c r="S439" s="62"/>
      <c r="T439" s="62"/>
      <c r="U439" s="599"/>
      <c r="V439" s="599"/>
    </row>
    <row r="440" spans="15:22">
      <c r="O440" s="62"/>
      <c r="P440" s="62"/>
      <c r="Q440" s="62"/>
      <c r="R440" s="62"/>
      <c r="S440" s="62"/>
      <c r="T440" s="62"/>
      <c r="U440" s="599"/>
      <c r="V440" s="599"/>
    </row>
    <row r="441" spans="15:22">
      <c r="O441" s="62"/>
      <c r="P441" s="62"/>
      <c r="Q441" s="62"/>
      <c r="R441" s="62"/>
      <c r="S441" s="62"/>
      <c r="T441" s="62"/>
      <c r="U441" s="599"/>
      <c r="V441" s="599"/>
    </row>
    <row r="442" spans="15:22">
      <c r="O442" s="62"/>
      <c r="P442" s="62"/>
      <c r="Q442" s="62"/>
      <c r="R442" s="62"/>
      <c r="S442" s="62"/>
      <c r="T442" s="62"/>
      <c r="U442" s="599"/>
      <c r="V442" s="599"/>
    </row>
    <row r="443" spans="15:22">
      <c r="O443" s="62"/>
      <c r="P443" s="62"/>
      <c r="Q443" s="62"/>
      <c r="R443" s="62"/>
      <c r="S443" s="62"/>
      <c r="T443" s="62"/>
      <c r="U443" s="599"/>
      <c r="V443" s="599"/>
    </row>
    <row r="444" spans="15:22">
      <c r="O444" s="62"/>
      <c r="P444" s="62"/>
      <c r="Q444" s="62"/>
      <c r="R444" s="62"/>
      <c r="S444" s="62"/>
      <c r="T444" s="62"/>
      <c r="U444" s="599"/>
      <c r="V444" s="599"/>
    </row>
    <row r="445" spans="15:22">
      <c r="O445" s="62"/>
      <c r="P445" s="62"/>
      <c r="Q445" s="62"/>
      <c r="R445" s="62"/>
      <c r="S445" s="62"/>
      <c r="T445" s="62"/>
      <c r="U445" s="599"/>
      <c r="V445" s="599"/>
    </row>
    <row r="446" spans="15:22">
      <c r="O446" s="62"/>
      <c r="P446" s="62"/>
      <c r="Q446" s="62"/>
      <c r="R446" s="62"/>
      <c r="S446" s="62"/>
      <c r="T446" s="62"/>
      <c r="U446" s="599"/>
      <c r="V446" s="599"/>
    </row>
    <row r="447" spans="15:22">
      <c r="O447" s="62"/>
      <c r="P447" s="62"/>
      <c r="Q447" s="62"/>
      <c r="R447" s="62"/>
      <c r="S447" s="62"/>
      <c r="T447" s="62"/>
      <c r="U447" s="599"/>
      <c r="V447" s="599"/>
    </row>
    <row r="448" spans="15:22">
      <c r="O448" s="62"/>
      <c r="P448" s="62"/>
      <c r="Q448" s="62"/>
      <c r="R448" s="62"/>
      <c r="S448" s="62"/>
      <c r="T448" s="62"/>
      <c r="U448" s="599"/>
      <c r="V448" s="599"/>
    </row>
    <row r="449" spans="15:22">
      <c r="O449" s="62"/>
      <c r="P449" s="62"/>
      <c r="Q449" s="62"/>
      <c r="R449" s="62"/>
      <c r="S449" s="62"/>
      <c r="T449" s="62"/>
      <c r="U449" s="599"/>
      <c r="V449" s="599"/>
    </row>
    <row r="450" spans="15:22">
      <c r="O450" s="62"/>
      <c r="P450" s="62"/>
      <c r="Q450" s="62"/>
      <c r="R450" s="62"/>
      <c r="S450" s="62"/>
      <c r="T450" s="62"/>
      <c r="U450" s="599"/>
      <c r="V450" s="599"/>
    </row>
    <row r="451" spans="15:22">
      <c r="O451" s="62"/>
      <c r="P451" s="62"/>
      <c r="Q451" s="62"/>
      <c r="R451" s="62"/>
      <c r="S451" s="62"/>
      <c r="T451" s="62"/>
      <c r="U451" s="599"/>
      <c r="V451" s="599"/>
    </row>
    <row r="452" spans="15:22">
      <c r="O452" s="62"/>
      <c r="P452" s="62"/>
      <c r="Q452" s="62"/>
      <c r="R452" s="62"/>
      <c r="S452" s="62"/>
      <c r="T452" s="62"/>
      <c r="U452" s="599"/>
      <c r="V452" s="599"/>
    </row>
    <row r="453" spans="15:22">
      <c r="O453" s="62"/>
      <c r="P453" s="62"/>
      <c r="Q453" s="62"/>
      <c r="R453" s="62"/>
      <c r="S453" s="62"/>
      <c r="T453" s="62"/>
      <c r="U453" s="599"/>
      <c r="V453" s="599"/>
    </row>
    <row r="454" spans="15:22">
      <c r="O454" s="62"/>
      <c r="P454" s="62"/>
      <c r="Q454" s="62"/>
      <c r="R454" s="62"/>
      <c r="S454" s="62"/>
      <c r="T454" s="62"/>
      <c r="U454" s="599"/>
      <c r="V454" s="599"/>
    </row>
    <row r="455" spans="15:22">
      <c r="O455" s="62"/>
      <c r="P455" s="62"/>
      <c r="Q455" s="62"/>
      <c r="R455" s="62"/>
      <c r="S455" s="62"/>
      <c r="T455" s="62"/>
      <c r="U455" s="599"/>
      <c r="V455" s="599"/>
    </row>
    <row r="456" spans="15:22">
      <c r="O456" s="62"/>
      <c r="P456" s="62"/>
      <c r="Q456" s="62"/>
      <c r="R456" s="62"/>
      <c r="S456" s="62"/>
      <c r="T456" s="62"/>
      <c r="U456" s="599"/>
      <c r="V456" s="599"/>
    </row>
    <row r="457" spans="15:22">
      <c r="O457" s="62"/>
      <c r="P457" s="62"/>
      <c r="Q457" s="62"/>
      <c r="R457" s="62"/>
      <c r="S457" s="62"/>
      <c r="T457" s="62"/>
      <c r="U457" s="599"/>
      <c r="V457" s="599"/>
    </row>
    <row r="458" spans="15:22">
      <c r="O458" s="62"/>
      <c r="P458" s="62"/>
      <c r="Q458" s="62"/>
      <c r="R458" s="62"/>
      <c r="S458" s="62"/>
      <c r="T458" s="62"/>
      <c r="U458" s="599"/>
      <c r="V458" s="599"/>
    </row>
    <row r="459" spans="15:22">
      <c r="O459" s="62"/>
      <c r="P459" s="62"/>
      <c r="Q459" s="62"/>
      <c r="R459" s="62"/>
      <c r="S459" s="62"/>
      <c r="T459" s="62"/>
      <c r="U459" s="599"/>
      <c r="V459" s="599"/>
    </row>
    <row r="460" spans="15:22">
      <c r="O460" s="62"/>
      <c r="P460" s="62"/>
      <c r="Q460" s="62"/>
      <c r="R460" s="62"/>
      <c r="S460" s="62"/>
      <c r="T460" s="62"/>
      <c r="U460" s="599"/>
      <c r="V460" s="599"/>
    </row>
    <row r="461" spans="15:22">
      <c r="O461" s="62"/>
      <c r="P461" s="62"/>
      <c r="Q461" s="62"/>
      <c r="R461" s="62"/>
      <c r="S461" s="62"/>
      <c r="T461" s="62"/>
      <c r="U461" s="599"/>
      <c r="V461" s="599"/>
    </row>
    <row r="462" spans="15:22">
      <c r="O462" s="62"/>
      <c r="P462" s="62"/>
      <c r="Q462" s="62"/>
      <c r="R462" s="62"/>
      <c r="S462" s="62"/>
      <c r="T462" s="62"/>
      <c r="U462" s="599"/>
      <c r="V462" s="599"/>
    </row>
    <row r="463" spans="15:22">
      <c r="O463" s="62"/>
      <c r="P463" s="62"/>
      <c r="Q463" s="62"/>
      <c r="R463" s="62"/>
      <c r="S463" s="62"/>
      <c r="T463" s="62"/>
      <c r="U463" s="599"/>
      <c r="V463" s="599"/>
    </row>
    <row r="464" spans="15:22">
      <c r="O464" s="62"/>
      <c r="P464" s="62"/>
      <c r="Q464" s="62"/>
      <c r="R464" s="62"/>
      <c r="S464" s="62"/>
      <c r="T464" s="62"/>
      <c r="U464" s="599"/>
      <c r="V464" s="599"/>
    </row>
    <row r="465" spans="15:22">
      <c r="O465" s="62"/>
      <c r="P465" s="62"/>
      <c r="Q465" s="62"/>
      <c r="R465" s="62"/>
      <c r="S465" s="62"/>
      <c r="T465" s="62"/>
      <c r="U465" s="599"/>
      <c r="V465" s="599"/>
    </row>
    <row r="466" spans="15:22">
      <c r="O466" s="62"/>
      <c r="P466" s="62"/>
      <c r="Q466" s="62"/>
      <c r="R466" s="62"/>
      <c r="S466" s="62"/>
      <c r="T466" s="62"/>
      <c r="U466" s="599"/>
      <c r="V466" s="599"/>
    </row>
    <row r="467" spans="15:22">
      <c r="O467" s="62"/>
      <c r="P467" s="62"/>
      <c r="Q467" s="62"/>
      <c r="R467" s="62"/>
      <c r="S467" s="62"/>
      <c r="T467" s="62"/>
      <c r="U467" s="599"/>
      <c r="V467" s="599"/>
    </row>
    <row r="468" spans="15:22">
      <c r="O468" s="62"/>
      <c r="P468" s="62"/>
      <c r="Q468" s="62"/>
      <c r="R468" s="62"/>
      <c r="S468" s="62"/>
      <c r="T468" s="62"/>
      <c r="U468" s="599"/>
      <c r="V468" s="599"/>
    </row>
    <row r="469" spans="15:22">
      <c r="O469" s="62"/>
      <c r="P469" s="62"/>
      <c r="Q469" s="62"/>
      <c r="R469" s="62"/>
      <c r="S469" s="62"/>
      <c r="T469" s="62"/>
      <c r="U469" s="599"/>
      <c r="V469" s="599"/>
    </row>
    <row r="470" spans="15:22">
      <c r="O470" s="62"/>
      <c r="P470" s="62"/>
      <c r="Q470" s="62"/>
      <c r="R470" s="62"/>
      <c r="S470" s="62"/>
      <c r="T470" s="62"/>
      <c r="U470" s="599"/>
      <c r="V470" s="599"/>
    </row>
    <row r="471" spans="15:22">
      <c r="O471" s="62"/>
      <c r="P471" s="62"/>
      <c r="Q471" s="62"/>
      <c r="R471" s="62"/>
      <c r="S471" s="62"/>
      <c r="T471" s="62"/>
      <c r="U471" s="599"/>
      <c r="V471" s="599"/>
    </row>
    <row r="472" spans="15:22">
      <c r="O472" s="62"/>
      <c r="P472" s="62"/>
      <c r="Q472" s="62"/>
      <c r="R472" s="62"/>
      <c r="S472" s="62"/>
      <c r="T472" s="62"/>
      <c r="U472" s="599"/>
      <c r="V472" s="599"/>
    </row>
    <row r="473" spans="15:22">
      <c r="O473" s="62"/>
      <c r="P473" s="62"/>
      <c r="Q473" s="62"/>
      <c r="R473" s="62"/>
      <c r="S473" s="62"/>
      <c r="T473" s="62"/>
      <c r="U473" s="599"/>
      <c r="V473" s="599"/>
    </row>
    <row r="474" spans="15:22">
      <c r="O474" s="62"/>
      <c r="P474" s="62"/>
      <c r="Q474" s="62"/>
      <c r="R474" s="62"/>
      <c r="S474" s="62"/>
      <c r="T474" s="62"/>
      <c r="U474" s="599"/>
      <c r="V474" s="599"/>
    </row>
    <row r="475" spans="15:22">
      <c r="O475" s="62"/>
      <c r="P475" s="62"/>
      <c r="Q475" s="62"/>
      <c r="R475" s="62"/>
      <c r="S475" s="62"/>
      <c r="T475" s="62"/>
      <c r="U475" s="599"/>
      <c r="V475" s="599"/>
    </row>
    <row r="476" spans="15:22">
      <c r="O476" s="62"/>
      <c r="P476" s="62"/>
      <c r="Q476" s="62"/>
      <c r="R476" s="62"/>
      <c r="S476" s="62"/>
      <c r="T476" s="62"/>
      <c r="U476" s="599"/>
      <c r="V476" s="599"/>
    </row>
    <row r="477" spans="15:22">
      <c r="O477" s="62"/>
      <c r="P477" s="62"/>
      <c r="Q477" s="62"/>
      <c r="R477" s="62"/>
      <c r="S477" s="62"/>
      <c r="T477" s="62"/>
      <c r="U477" s="599"/>
      <c r="V477" s="599"/>
    </row>
    <row r="478" spans="15:22">
      <c r="O478" s="62"/>
      <c r="P478" s="62"/>
      <c r="Q478" s="62"/>
      <c r="R478" s="62"/>
      <c r="S478" s="62"/>
      <c r="T478" s="62"/>
      <c r="U478" s="599"/>
      <c r="V478" s="599"/>
    </row>
    <row r="479" spans="15:22">
      <c r="O479" s="62"/>
      <c r="P479" s="62"/>
      <c r="Q479" s="62"/>
      <c r="R479" s="62"/>
      <c r="S479" s="62"/>
      <c r="T479" s="62"/>
      <c r="U479" s="599"/>
      <c r="V479" s="599"/>
    </row>
    <row r="480" spans="15:22">
      <c r="O480" s="62"/>
      <c r="P480" s="62"/>
      <c r="Q480" s="62"/>
      <c r="R480" s="62"/>
      <c r="S480" s="62"/>
      <c r="T480" s="62"/>
      <c r="U480" s="599"/>
      <c r="V480" s="599"/>
    </row>
    <row r="481" spans="15:22">
      <c r="O481" s="62"/>
      <c r="P481" s="62"/>
      <c r="Q481" s="62"/>
      <c r="R481" s="62"/>
      <c r="S481" s="62"/>
      <c r="T481" s="62"/>
      <c r="U481" s="599"/>
      <c r="V481" s="599"/>
    </row>
    <row r="482" spans="15:22">
      <c r="O482" s="62"/>
      <c r="P482" s="62"/>
      <c r="Q482" s="62"/>
      <c r="R482" s="62"/>
      <c r="S482" s="62"/>
      <c r="T482" s="62"/>
      <c r="U482" s="599"/>
      <c r="V482" s="599"/>
    </row>
    <row r="483" spans="15:22">
      <c r="O483" s="62"/>
      <c r="P483" s="62"/>
      <c r="Q483" s="62"/>
      <c r="R483" s="62"/>
      <c r="S483" s="62"/>
      <c r="T483" s="62"/>
      <c r="U483" s="599"/>
      <c r="V483" s="599"/>
    </row>
    <row r="484" spans="15:22">
      <c r="O484" s="62"/>
      <c r="P484" s="62"/>
      <c r="Q484" s="62"/>
      <c r="R484" s="62"/>
      <c r="S484" s="62"/>
      <c r="T484" s="62"/>
      <c r="U484" s="599"/>
      <c r="V484" s="599"/>
    </row>
    <row r="485" spans="15:22">
      <c r="O485" s="62"/>
      <c r="P485" s="62"/>
      <c r="Q485" s="62"/>
      <c r="R485" s="62"/>
      <c r="S485" s="62"/>
      <c r="T485" s="62"/>
      <c r="U485" s="599"/>
      <c r="V485" s="599"/>
    </row>
    <row r="486" spans="15:22">
      <c r="O486" s="62"/>
      <c r="P486" s="62"/>
      <c r="Q486" s="62"/>
      <c r="R486" s="62"/>
      <c r="S486" s="62"/>
      <c r="T486" s="62"/>
      <c r="U486" s="599"/>
      <c r="V486" s="599"/>
    </row>
    <row r="487" spans="15:22">
      <c r="O487" s="62"/>
      <c r="P487" s="62"/>
      <c r="Q487" s="62"/>
      <c r="R487" s="62"/>
      <c r="S487" s="62"/>
      <c r="T487" s="62"/>
      <c r="U487" s="599"/>
      <c r="V487" s="599"/>
    </row>
    <row r="488" spans="15:22">
      <c r="O488" s="62"/>
      <c r="P488" s="62"/>
      <c r="Q488" s="62"/>
      <c r="R488" s="62"/>
      <c r="S488" s="62"/>
      <c r="T488" s="62"/>
      <c r="U488" s="599"/>
      <c r="V488" s="599"/>
    </row>
    <row r="489" spans="15:22">
      <c r="O489" s="62"/>
      <c r="P489" s="62"/>
      <c r="Q489" s="62"/>
      <c r="R489" s="62"/>
      <c r="S489" s="62"/>
      <c r="T489" s="62"/>
      <c r="U489" s="599"/>
      <c r="V489" s="599"/>
    </row>
    <row r="490" spans="15:22">
      <c r="O490" s="62"/>
      <c r="P490" s="62"/>
      <c r="Q490" s="62"/>
      <c r="R490" s="62"/>
      <c r="S490" s="62"/>
      <c r="T490" s="62"/>
      <c r="U490" s="599"/>
      <c r="V490" s="599"/>
    </row>
    <row r="491" spans="15:22">
      <c r="O491" s="62"/>
      <c r="P491" s="62"/>
      <c r="Q491" s="62"/>
      <c r="R491" s="62"/>
      <c r="S491" s="62"/>
      <c r="T491" s="62"/>
      <c r="U491" s="599"/>
      <c r="V491" s="599"/>
    </row>
    <row r="492" spans="15:22">
      <c r="O492" s="62"/>
      <c r="P492" s="62"/>
      <c r="Q492" s="62"/>
      <c r="R492" s="62"/>
      <c r="S492" s="62"/>
      <c r="T492" s="62"/>
      <c r="U492" s="599"/>
      <c r="V492" s="599"/>
    </row>
    <row r="493" spans="15:22">
      <c r="O493" s="62"/>
      <c r="P493" s="62"/>
      <c r="Q493" s="62"/>
      <c r="R493" s="62"/>
      <c r="S493" s="62"/>
      <c r="T493" s="62"/>
      <c r="U493" s="599"/>
      <c r="V493" s="599"/>
    </row>
    <row r="494" spans="15:22">
      <c r="O494" s="62"/>
      <c r="P494" s="62"/>
      <c r="Q494" s="62"/>
      <c r="R494" s="62"/>
      <c r="S494" s="62"/>
      <c r="T494" s="62"/>
      <c r="U494" s="599"/>
      <c r="V494" s="599"/>
    </row>
    <row r="495" spans="15:22">
      <c r="O495" s="62"/>
      <c r="P495" s="62"/>
      <c r="Q495" s="62"/>
      <c r="R495" s="62"/>
      <c r="S495" s="62"/>
      <c r="T495" s="62"/>
      <c r="U495" s="599"/>
      <c r="V495" s="599"/>
    </row>
    <row r="496" spans="15:22">
      <c r="O496" s="62"/>
      <c r="P496" s="62"/>
      <c r="Q496" s="62"/>
      <c r="R496" s="62"/>
      <c r="S496" s="62"/>
      <c r="T496" s="62"/>
      <c r="U496" s="599"/>
      <c r="V496" s="599"/>
    </row>
    <row r="497" spans="15:22">
      <c r="O497" s="62"/>
      <c r="P497" s="62"/>
      <c r="Q497" s="62"/>
      <c r="R497" s="62"/>
      <c r="S497" s="62"/>
      <c r="T497" s="62"/>
      <c r="U497" s="599"/>
      <c r="V497" s="599"/>
    </row>
    <row r="498" spans="15:22">
      <c r="O498" s="62"/>
      <c r="P498" s="62"/>
      <c r="Q498" s="62"/>
      <c r="R498" s="62"/>
      <c r="S498" s="62"/>
      <c r="T498" s="62"/>
      <c r="U498" s="599"/>
      <c r="V498" s="599"/>
    </row>
    <row r="499" spans="15:22">
      <c r="O499" s="62"/>
      <c r="P499" s="62"/>
      <c r="Q499" s="62"/>
      <c r="R499" s="62"/>
      <c r="S499" s="62"/>
      <c r="T499" s="62"/>
      <c r="U499" s="599"/>
      <c r="V499" s="599"/>
    </row>
    <row r="500" spans="15:22">
      <c r="O500" s="62"/>
      <c r="P500" s="62"/>
      <c r="Q500" s="62"/>
      <c r="R500" s="62"/>
      <c r="S500" s="62"/>
      <c r="T500" s="62"/>
      <c r="U500" s="599"/>
      <c r="V500" s="599"/>
    </row>
    <row r="501" spans="15:22">
      <c r="O501" s="62"/>
      <c r="P501" s="62"/>
      <c r="Q501" s="62"/>
      <c r="R501" s="62"/>
      <c r="S501" s="62"/>
      <c r="T501" s="62"/>
      <c r="U501" s="599"/>
      <c r="V501" s="599"/>
    </row>
    <row r="502" spans="15:22">
      <c r="O502" s="62"/>
      <c r="P502" s="62"/>
      <c r="Q502" s="62"/>
      <c r="R502" s="62"/>
      <c r="S502" s="62"/>
      <c r="T502" s="62"/>
      <c r="U502" s="599"/>
      <c r="V502" s="599"/>
    </row>
    <row r="503" spans="15:22">
      <c r="O503" s="62"/>
      <c r="P503" s="62"/>
      <c r="Q503" s="62"/>
      <c r="R503" s="62"/>
      <c r="S503" s="62"/>
      <c r="T503" s="62"/>
      <c r="U503" s="599"/>
      <c r="V503" s="599"/>
    </row>
    <row r="504" spans="15:22">
      <c r="O504" s="62"/>
      <c r="P504" s="62"/>
      <c r="Q504" s="62"/>
      <c r="R504" s="62"/>
      <c r="S504" s="62"/>
      <c r="T504" s="62"/>
      <c r="U504" s="599"/>
      <c r="V504" s="599"/>
    </row>
    <row r="505" spans="15:22">
      <c r="O505" s="62"/>
      <c r="P505" s="62"/>
      <c r="Q505" s="62"/>
      <c r="R505" s="62"/>
      <c r="S505" s="62"/>
      <c r="T505" s="62"/>
      <c r="U505" s="599"/>
      <c r="V505" s="599"/>
    </row>
    <row r="506" spans="15:22">
      <c r="O506" s="62"/>
      <c r="P506" s="62"/>
      <c r="Q506" s="62"/>
      <c r="R506" s="62"/>
      <c r="S506" s="62"/>
      <c r="T506" s="62"/>
      <c r="U506" s="599"/>
      <c r="V506" s="599"/>
    </row>
    <row r="507" spans="15:22">
      <c r="O507" s="62"/>
      <c r="P507" s="62"/>
      <c r="Q507" s="62"/>
      <c r="R507" s="62"/>
      <c r="S507" s="62"/>
      <c r="T507" s="62"/>
      <c r="U507" s="599"/>
      <c r="V507" s="599"/>
    </row>
    <row r="508" spans="15:22">
      <c r="O508" s="62"/>
      <c r="P508" s="62"/>
      <c r="Q508" s="62"/>
      <c r="R508" s="62"/>
      <c r="S508" s="62"/>
      <c r="T508" s="62"/>
      <c r="U508" s="599"/>
      <c r="V508" s="599"/>
    </row>
    <row r="509" spans="15:22">
      <c r="O509" s="62"/>
      <c r="P509" s="62"/>
      <c r="Q509" s="62"/>
      <c r="R509" s="62"/>
      <c r="S509" s="62"/>
      <c r="T509" s="62"/>
      <c r="U509" s="599"/>
      <c r="V509" s="599"/>
    </row>
    <row r="510" spans="15:22">
      <c r="O510" s="62"/>
      <c r="P510" s="62"/>
      <c r="Q510" s="62"/>
      <c r="R510" s="62"/>
      <c r="S510" s="62"/>
      <c r="T510" s="62"/>
      <c r="U510" s="599"/>
      <c r="V510" s="599"/>
    </row>
    <row r="511" spans="15:22">
      <c r="O511" s="62"/>
      <c r="P511" s="62"/>
      <c r="Q511" s="62"/>
      <c r="R511" s="62"/>
      <c r="S511" s="62"/>
      <c r="T511" s="62"/>
      <c r="U511" s="599"/>
      <c r="V511" s="599"/>
    </row>
    <row r="512" spans="15:22">
      <c r="O512" s="62"/>
      <c r="P512" s="62"/>
      <c r="Q512" s="62"/>
      <c r="R512" s="62"/>
      <c r="S512" s="62"/>
      <c r="T512" s="62"/>
      <c r="U512" s="599"/>
      <c r="V512" s="599"/>
    </row>
    <row r="513" spans="15:22">
      <c r="O513" s="62"/>
      <c r="P513" s="62"/>
      <c r="Q513" s="62"/>
      <c r="R513" s="62"/>
      <c r="S513" s="62"/>
      <c r="T513" s="62"/>
      <c r="U513" s="599"/>
      <c r="V513" s="599"/>
    </row>
    <row r="514" spans="15:22">
      <c r="O514" s="62"/>
      <c r="P514" s="62"/>
      <c r="Q514" s="62"/>
      <c r="R514" s="62"/>
      <c r="S514" s="62"/>
      <c r="T514" s="62"/>
      <c r="U514" s="599"/>
      <c r="V514" s="599"/>
    </row>
    <row r="515" spans="15:22">
      <c r="O515" s="62"/>
      <c r="P515" s="62"/>
      <c r="Q515" s="62"/>
      <c r="R515" s="62"/>
      <c r="S515" s="62"/>
      <c r="T515" s="62"/>
      <c r="U515" s="599"/>
      <c r="V515" s="599"/>
    </row>
    <row r="516" spans="15:22">
      <c r="O516" s="62"/>
      <c r="P516" s="62"/>
      <c r="Q516" s="62"/>
      <c r="R516" s="62"/>
      <c r="S516" s="62"/>
      <c r="T516" s="62"/>
      <c r="U516" s="599"/>
      <c r="V516" s="599"/>
    </row>
    <row r="517" spans="15:22">
      <c r="O517" s="62"/>
      <c r="P517" s="62"/>
      <c r="Q517" s="62"/>
      <c r="R517" s="62"/>
      <c r="S517" s="62"/>
      <c r="T517" s="62"/>
      <c r="U517" s="599"/>
      <c r="V517" s="599"/>
    </row>
    <row r="518" spans="15:22">
      <c r="O518" s="62"/>
      <c r="P518" s="62"/>
      <c r="Q518" s="62"/>
      <c r="R518" s="62"/>
      <c r="S518" s="62"/>
      <c r="T518" s="62"/>
      <c r="U518" s="599"/>
      <c r="V518" s="599"/>
    </row>
    <row r="519" spans="15:22">
      <c r="O519" s="62"/>
      <c r="P519" s="62"/>
      <c r="Q519" s="62"/>
      <c r="R519" s="62"/>
      <c r="S519" s="62"/>
      <c r="T519" s="62"/>
      <c r="U519" s="599"/>
      <c r="V519" s="599"/>
    </row>
    <row r="520" spans="15:22">
      <c r="O520" s="62"/>
      <c r="P520" s="62"/>
      <c r="Q520" s="62"/>
      <c r="R520" s="62"/>
      <c r="S520" s="62"/>
      <c r="T520" s="62"/>
      <c r="U520" s="599"/>
      <c r="V520" s="599"/>
    </row>
    <row r="521" spans="15:22">
      <c r="O521" s="62"/>
      <c r="P521" s="62"/>
      <c r="Q521" s="62"/>
      <c r="R521" s="62"/>
      <c r="S521" s="62"/>
      <c r="T521" s="62"/>
      <c r="U521" s="599"/>
      <c r="V521" s="599"/>
    </row>
    <row r="522" spans="15:22">
      <c r="O522" s="62"/>
      <c r="P522" s="62"/>
      <c r="Q522" s="62"/>
      <c r="R522" s="62"/>
      <c r="S522" s="62"/>
      <c r="T522" s="62"/>
      <c r="U522" s="599"/>
      <c r="V522" s="599"/>
    </row>
    <row r="523" spans="15:22">
      <c r="O523" s="62"/>
      <c r="P523" s="62"/>
      <c r="Q523" s="62"/>
      <c r="R523" s="62"/>
      <c r="S523" s="62"/>
      <c r="T523" s="62"/>
      <c r="U523" s="599"/>
      <c r="V523" s="599"/>
    </row>
    <row r="524" spans="15:22">
      <c r="O524" s="62"/>
      <c r="P524" s="62"/>
      <c r="Q524" s="62"/>
      <c r="R524" s="62"/>
      <c r="S524" s="62"/>
      <c r="T524" s="62"/>
      <c r="U524" s="599"/>
      <c r="V524" s="599"/>
    </row>
    <row r="525" spans="15:22">
      <c r="O525" s="62"/>
      <c r="P525" s="62"/>
      <c r="Q525" s="62"/>
      <c r="R525" s="62"/>
      <c r="S525" s="62"/>
      <c r="T525" s="62"/>
      <c r="U525" s="599"/>
      <c r="V525" s="599"/>
    </row>
    <row r="526" spans="15:22">
      <c r="O526" s="62"/>
      <c r="P526" s="62"/>
      <c r="Q526" s="62"/>
      <c r="R526" s="62"/>
      <c r="S526" s="62"/>
      <c r="T526" s="62"/>
      <c r="U526" s="599"/>
      <c r="V526" s="599"/>
    </row>
    <row r="527" spans="15:22">
      <c r="O527" s="62"/>
      <c r="P527" s="62"/>
      <c r="Q527" s="62"/>
      <c r="R527" s="62"/>
      <c r="S527" s="62"/>
      <c r="T527" s="62"/>
      <c r="U527" s="599"/>
      <c r="V527" s="599"/>
    </row>
    <row r="528" spans="15:22">
      <c r="O528" s="62"/>
      <c r="P528" s="62"/>
      <c r="Q528" s="62"/>
      <c r="R528" s="62"/>
      <c r="S528" s="62"/>
      <c r="T528" s="62"/>
      <c r="U528" s="599"/>
      <c r="V528" s="599"/>
    </row>
    <row r="529" spans="15:22">
      <c r="O529" s="62"/>
      <c r="P529" s="62"/>
      <c r="Q529" s="62"/>
      <c r="R529" s="62"/>
      <c r="S529" s="62"/>
      <c r="T529" s="62"/>
      <c r="U529" s="599"/>
      <c r="V529" s="599"/>
    </row>
    <row r="530" spans="15:22">
      <c r="O530" s="62"/>
      <c r="P530" s="62"/>
      <c r="Q530" s="62"/>
      <c r="R530" s="62"/>
      <c r="S530" s="62"/>
      <c r="T530" s="62"/>
      <c r="U530" s="599"/>
      <c r="V530" s="599"/>
    </row>
    <row r="531" spans="15:22">
      <c r="O531" s="62"/>
      <c r="P531" s="62"/>
      <c r="Q531" s="62"/>
      <c r="R531" s="62"/>
      <c r="S531" s="62"/>
      <c r="T531" s="62"/>
      <c r="U531" s="599"/>
      <c r="V531" s="599"/>
    </row>
    <row r="532" spans="15:22">
      <c r="O532" s="62"/>
      <c r="P532" s="62"/>
      <c r="Q532" s="62"/>
      <c r="R532" s="62"/>
      <c r="S532" s="62"/>
      <c r="T532" s="62"/>
      <c r="U532" s="599"/>
      <c r="V532" s="599"/>
    </row>
    <row r="533" spans="15:22">
      <c r="O533" s="62"/>
      <c r="P533" s="62"/>
      <c r="Q533" s="62"/>
      <c r="R533" s="62"/>
      <c r="S533" s="62"/>
      <c r="T533" s="62"/>
      <c r="U533" s="599"/>
      <c r="V533" s="599"/>
    </row>
    <row r="534" spans="15:22">
      <c r="O534" s="62"/>
      <c r="P534" s="62"/>
      <c r="Q534" s="62"/>
      <c r="R534" s="62"/>
      <c r="S534" s="62"/>
      <c r="T534" s="62"/>
      <c r="U534" s="599"/>
      <c r="V534" s="599"/>
    </row>
    <row r="535" spans="15:22">
      <c r="O535" s="62"/>
      <c r="P535" s="62"/>
      <c r="Q535" s="62"/>
      <c r="R535" s="62"/>
      <c r="S535" s="62"/>
      <c r="T535" s="62"/>
      <c r="U535" s="599"/>
      <c r="V535" s="599"/>
    </row>
    <row r="536" spans="15:22">
      <c r="O536" s="62"/>
      <c r="P536" s="62"/>
      <c r="Q536" s="62"/>
      <c r="R536" s="62"/>
      <c r="S536" s="62"/>
      <c r="T536" s="62"/>
      <c r="U536" s="599"/>
      <c r="V536" s="599"/>
    </row>
    <row r="537" spans="15:22">
      <c r="O537" s="62"/>
      <c r="P537" s="62"/>
      <c r="Q537" s="62"/>
      <c r="R537" s="62"/>
      <c r="S537" s="62"/>
      <c r="T537" s="62"/>
      <c r="U537" s="599"/>
      <c r="V537" s="599"/>
    </row>
    <row r="538" spans="15:22">
      <c r="O538" s="62"/>
      <c r="P538" s="62"/>
      <c r="Q538" s="62"/>
      <c r="R538" s="62"/>
      <c r="S538" s="62"/>
      <c r="T538" s="62"/>
      <c r="U538" s="599"/>
      <c r="V538" s="599"/>
    </row>
    <row r="539" spans="15:22">
      <c r="O539" s="62"/>
      <c r="P539" s="62"/>
      <c r="Q539" s="62"/>
      <c r="R539" s="62"/>
      <c r="S539" s="62"/>
      <c r="T539" s="62"/>
      <c r="U539" s="599"/>
      <c r="V539" s="599"/>
    </row>
    <row r="540" spans="15:22">
      <c r="O540" s="62"/>
      <c r="P540" s="62"/>
      <c r="Q540" s="62"/>
      <c r="R540" s="62"/>
      <c r="S540" s="62"/>
      <c r="T540" s="62"/>
      <c r="U540" s="599"/>
      <c r="V540" s="599"/>
    </row>
    <row r="541" spans="15:22">
      <c r="O541" s="62"/>
      <c r="P541" s="62"/>
      <c r="Q541" s="62"/>
      <c r="R541" s="62"/>
      <c r="S541" s="62"/>
      <c r="T541" s="62"/>
      <c r="U541" s="599"/>
      <c r="V541" s="599"/>
    </row>
    <row r="542" spans="15:22">
      <c r="O542" s="62"/>
      <c r="P542" s="62"/>
      <c r="Q542" s="62"/>
      <c r="R542" s="62"/>
      <c r="S542" s="62"/>
      <c r="T542" s="62"/>
      <c r="U542" s="599"/>
      <c r="V542" s="599"/>
    </row>
    <row r="543" spans="15:22">
      <c r="O543" s="62"/>
      <c r="P543" s="62"/>
      <c r="Q543" s="62"/>
      <c r="R543" s="62"/>
      <c r="S543" s="62"/>
      <c r="T543" s="62"/>
      <c r="U543" s="599"/>
      <c r="V543" s="599"/>
    </row>
    <row r="544" spans="15:22">
      <c r="O544" s="62"/>
      <c r="P544" s="62"/>
      <c r="Q544" s="62"/>
      <c r="R544" s="62"/>
      <c r="S544" s="62"/>
      <c r="T544" s="62"/>
      <c r="U544" s="599"/>
      <c r="V544" s="599"/>
    </row>
    <row r="545" spans="15:22">
      <c r="O545" s="62"/>
      <c r="P545" s="62"/>
      <c r="Q545" s="62"/>
      <c r="R545" s="62"/>
      <c r="S545" s="62"/>
      <c r="T545" s="62"/>
      <c r="U545" s="599"/>
      <c r="V545" s="599"/>
    </row>
    <row r="546" spans="15:22">
      <c r="O546" s="62"/>
      <c r="P546" s="62"/>
      <c r="Q546" s="62"/>
      <c r="R546" s="62"/>
      <c r="S546" s="62"/>
      <c r="T546" s="62"/>
      <c r="U546" s="599"/>
      <c r="V546" s="599"/>
    </row>
    <row r="547" spans="15:22">
      <c r="O547" s="62"/>
      <c r="P547" s="62"/>
      <c r="Q547" s="62"/>
      <c r="R547" s="62"/>
      <c r="S547" s="62"/>
      <c r="T547" s="62"/>
      <c r="U547" s="599"/>
      <c r="V547" s="599"/>
    </row>
    <row r="548" spans="15:22">
      <c r="O548" s="62"/>
      <c r="P548" s="62"/>
      <c r="Q548" s="62"/>
      <c r="R548" s="62"/>
      <c r="S548" s="62"/>
      <c r="T548" s="62"/>
      <c r="U548" s="599"/>
      <c r="V548" s="599"/>
    </row>
    <row r="549" spans="15:22">
      <c r="O549" s="62"/>
      <c r="P549" s="62"/>
      <c r="Q549" s="62"/>
      <c r="R549" s="62"/>
      <c r="S549" s="62"/>
      <c r="T549" s="62"/>
      <c r="U549" s="599"/>
      <c r="V549" s="599"/>
    </row>
    <row r="550" spans="15:22">
      <c r="O550" s="62"/>
      <c r="P550" s="62"/>
      <c r="Q550" s="62"/>
      <c r="R550" s="62"/>
      <c r="S550" s="62"/>
      <c r="T550" s="62"/>
      <c r="U550" s="599"/>
      <c r="V550" s="599"/>
    </row>
    <row r="551" spans="15:22">
      <c r="O551" s="62"/>
      <c r="P551" s="62"/>
      <c r="Q551" s="62"/>
      <c r="R551" s="62"/>
      <c r="S551" s="62"/>
      <c r="T551" s="62"/>
      <c r="U551" s="599"/>
      <c r="V551" s="599"/>
    </row>
    <row r="552" spans="15:22">
      <c r="O552" s="62"/>
      <c r="P552" s="62"/>
      <c r="Q552" s="62"/>
      <c r="R552" s="62"/>
      <c r="S552" s="62"/>
      <c r="T552" s="62"/>
      <c r="U552" s="599"/>
      <c r="V552" s="599"/>
    </row>
    <row r="553" spans="15:22">
      <c r="O553" s="62"/>
      <c r="P553" s="62"/>
      <c r="Q553" s="62"/>
      <c r="R553" s="62"/>
      <c r="S553" s="62"/>
      <c r="T553" s="62"/>
      <c r="U553" s="599"/>
      <c r="V553" s="599"/>
    </row>
    <row r="554" spans="15:22">
      <c r="O554" s="62"/>
      <c r="P554" s="62"/>
      <c r="Q554" s="62"/>
      <c r="R554" s="62"/>
      <c r="S554" s="62"/>
      <c r="T554" s="62"/>
      <c r="U554" s="599"/>
      <c r="V554" s="599"/>
    </row>
    <row r="555" spans="15:22">
      <c r="O555" s="62"/>
      <c r="P555" s="62"/>
      <c r="Q555" s="62"/>
      <c r="R555" s="62"/>
      <c r="S555" s="62"/>
      <c r="T555" s="62"/>
      <c r="U555" s="599"/>
      <c r="V555" s="599"/>
    </row>
    <row r="556" spans="15:22">
      <c r="O556" s="62"/>
      <c r="P556" s="62"/>
      <c r="Q556" s="62"/>
      <c r="T556" s="62"/>
      <c r="U556" s="599"/>
      <c r="V556" s="599"/>
    </row>
    <row r="557" spans="15:22">
      <c r="O557" s="62"/>
      <c r="P557" s="62"/>
      <c r="Q557" s="62"/>
      <c r="T557" s="62"/>
      <c r="U557" s="599"/>
      <c r="V557" s="599"/>
    </row>
    <row r="558" spans="15:22">
      <c r="O558" s="62"/>
      <c r="P558" s="62"/>
      <c r="Q558" s="62"/>
      <c r="T558" s="62"/>
      <c r="U558" s="599"/>
      <c r="V558" s="599"/>
    </row>
    <row r="559" spans="15:22">
      <c r="O559" s="62"/>
      <c r="P559" s="62"/>
      <c r="Q559" s="62"/>
      <c r="T559" s="62"/>
      <c r="U559" s="599"/>
      <c r="V559" s="599"/>
    </row>
    <row r="560" spans="15:22">
      <c r="O560" s="62"/>
      <c r="P560" s="62"/>
      <c r="Q560" s="62"/>
      <c r="T560" s="62"/>
      <c r="U560" s="599"/>
      <c r="V560" s="599"/>
    </row>
    <row r="561" spans="15:22">
      <c r="O561" s="62"/>
      <c r="P561" s="62"/>
      <c r="Q561" s="62"/>
      <c r="T561" s="62"/>
      <c r="U561" s="599"/>
      <c r="V561" s="599"/>
    </row>
    <row r="562" spans="15:22">
      <c r="O562" s="62"/>
      <c r="P562" s="62"/>
      <c r="Q562" s="62"/>
      <c r="T562" s="62"/>
      <c r="U562" s="599"/>
      <c r="V562" s="599"/>
    </row>
    <row r="563" spans="15:22">
      <c r="O563" s="62"/>
      <c r="P563" s="62"/>
      <c r="Q563" s="62"/>
      <c r="T563" s="62"/>
      <c r="U563" s="599"/>
      <c r="V563" s="599"/>
    </row>
    <row r="564" spans="15:22">
      <c r="O564" s="62"/>
      <c r="P564" s="62"/>
      <c r="Q564" s="62"/>
      <c r="T564" s="62"/>
      <c r="U564" s="599"/>
      <c r="V564" s="599"/>
    </row>
    <row r="565" spans="15:22">
      <c r="O565" s="62"/>
      <c r="P565" s="62"/>
      <c r="Q565" s="62"/>
      <c r="T565" s="62"/>
      <c r="U565" s="599"/>
      <c r="V565" s="599"/>
    </row>
    <row r="566" spans="15:22">
      <c r="O566" s="62"/>
      <c r="P566" s="62"/>
      <c r="Q566" s="62"/>
      <c r="T566" s="62"/>
      <c r="U566" s="599"/>
      <c r="V566" s="599"/>
    </row>
    <row r="567" spans="15:22">
      <c r="O567" s="62"/>
      <c r="P567" s="62"/>
      <c r="Q567" s="62"/>
      <c r="T567" s="62"/>
      <c r="U567" s="599"/>
      <c r="V567" s="599"/>
    </row>
    <row r="568" spans="15:22">
      <c r="O568" s="62"/>
      <c r="P568" s="62"/>
      <c r="Q568" s="62"/>
      <c r="T568" s="62"/>
      <c r="U568" s="599"/>
      <c r="V568" s="599"/>
    </row>
    <row r="569" spans="15:22">
      <c r="O569" s="62"/>
      <c r="P569" s="62"/>
      <c r="Q569" s="62"/>
      <c r="T569" s="62"/>
      <c r="U569" s="599"/>
      <c r="V569" s="599"/>
    </row>
    <row r="570" spans="15:22">
      <c r="O570" s="62"/>
      <c r="P570" s="62"/>
      <c r="Q570" s="62"/>
      <c r="T570" s="62"/>
      <c r="U570" s="599"/>
      <c r="V570" s="599"/>
    </row>
    <row r="571" spans="15:22">
      <c r="O571" s="62"/>
      <c r="P571" s="62"/>
      <c r="Q571" s="62"/>
      <c r="T571" s="62"/>
      <c r="U571" s="599"/>
      <c r="V571" s="599"/>
    </row>
    <row r="572" spans="15:22">
      <c r="O572" s="62"/>
      <c r="P572" s="62"/>
      <c r="Q572" s="62"/>
      <c r="T572" s="62"/>
      <c r="U572" s="599"/>
      <c r="V572" s="599"/>
    </row>
  </sheetData>
  <customSheetViews>
    <customSheetView guid="{C4CBAFC7-E4C7-4779-9675-00C7AB59DBD8}" scale="60" showPageBreaks="1" view="pageBreakPreview">
      <pane xSplit="1" ySplit="1" topLeftCell="B2" activePane="bottomRight" state="frozen"/>
      <selection pane="bottomRight" activeCell="I22" sqref="I22"/>
      <rowBreaks count="1" manualBreakCount="1">
        <brk id="37" max="16383" man="1"/>
      </rowBreaks>
      <pageMargins left="0.70866141732283472" right="0.31496062992125984" top="0.74803149606299213" bottom="0.74803149606299213" header="0.31496062992125984" footer="0.31496062992125984"/>
      <pageSetup paperSize="9" scale="50" fitToHeight="2" orientation="landscape" horizontalDpi="4294967294" verticalDpi="4294967294" r:id="rId1"/>
    </customSheetView>
    <customSheetView guid="{EBDE85E0-4290-4D92-A4B4-482D374D6E6C}" scale="70" showPageBreaks="1" view="pageBreakPreview">
      <pane xSplit="1" ySplit="1" topLeftCell="B2" activePane="bottomRight" state="frozen"/>
      <selection pane="bottomRight" activeCell="L44" sqref="L44"/>
      <rowBreaks count="1" manualBreakCount="1">
        <brk id="35" max="16383" man="1"/>
      </rowBreaks>
      <pageMargins left="0.70866141732283472" right="0.31496062992125984" top="0.74803149606299213" bottom="0.74803149606299213" header="0.31496062992125984" footer="0.31496062992125984"/>
      <pageSetup paperSize="9" scale="50" fitToHeight="2" orientation="landscape" horizontalDpi="4294967294" verticalDpi="4294967294" r:id="rId2"/>
    </customSheetView>
    <customSheetView guid="{C2AAAA0D-0D94-45CF-B0AC-78064E959570}" scale="70" showPageBreaks="1" view="pageBreakPreview">
      <selection activeCell="I22" sqref="I22"/>
      <rowBreaks count="1" manualBreakCount="1">
        <brk id="34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3"/>
    </customSheetView>
    <customSheetView guid="{AF959D09-484B-41BD-900C-5730B3E85FA4}" scale="80">
      <pane xSplit="1" ySplit="1" topLeftCell="B2" activePane="bottomRight" state="frozen"/>
      <selection pane="bottomRight" activeCell="M54" sqref="M54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scale="53" fitToHeight="2" orientation="landscape" horizontalDpi="4294967294" verticalDpi="4294967294" r:id="rId4"/>
    </customSheetView>
    <customSheetView guid="{B5060F6C-76A6-4BF0-AF90-5F436356B33A}" scale="80">
      <pane xSplit="1" ySplit="1" topLeftCell="B2" activePane="bottomRight" state="frozen"/>
      <selection pane="bottomRight" activeCell="M54" sqref="M54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scale="53" fitToHeight="2" orientation="landscape" horizontalDpi="4294967294" verticalDpi="4294967294" r:id="rId5"/>
    </customSheetView>
    <customSheetView guid="{02FEC852-FD0B-4FE9-A939-0CE060BE5308}" showPageBreaks="1" view="pageBreakPreview">
      <selection activeCell="M54" sqref="M54"/>
      <rowBreaks count="1" manualBreakCount="1">
        <brk id="34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6"/>
    </customSheetView>
    <customSheetView guid="{8019572E-60A0-4BB8-8D4F-82D5BDA4551A}" scale="70" view="pageBreakPreview">
      <pane xSplit="1" ySplit="1" topLeftCell="B2" activePane="bottomRight" state="frozen"/>
      <selection pane="bottomRight" activeCell="L44" sqref="L44"/>
      <rowBreaks count="1" manualBreakCount="1">
        <brk id="35" max="16383" man="1"/>
      </rowBreaks>
      <pageMargins left="0.70866141732283472" right="0.31496062992125984" top="0.74803149606299213" bottom="0.74803149606299213" header="0.31496062992125984" footer="0.31496062992125984"/>
      <pageSetup paperSize="9" scale="50" fitToHeight="2" orientation="landscape" horizontalDpi="4294967294" verticalDpi="4294967294" r:id="rId7"/>
    </customSheetView>
    <customSheetView guid="{300A5418-7438-410D-B786-C90189A4BAAD}" scale="80">
      <pane xSplit="1" ySplit="1" topLeftCell="B2" activePane="bottomRight" state="frozen"/>
      <selection pane="bottomRight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scale="53" fitToHeight="2" orientation="landscape" horizontalDpi="4294967294" verticalDpi="4294967294" r:id="rId8"/>
    </customSheetView>
    <customSheetView guid="{0604D79F-C021-4AC9-A757-43ADF7E5E32F}" scale="80">
      <pane xSplit="1" ySplit="1" topLeftCell="B2" activePane="bottomRight" state="frozen"/>
      <selection pane="bottomRight" activeCell="M54" sqref="M54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scale="53" fitToHeight="2" orientation="landscape" horizontalDpi="4294967294" verticalDpi="4294967294" r:id="rId9"/>
    </customSheetView>
    <customSheetView guid="{EE3C323B-73A4-4E90-B90F-529E43957025}" scale="80" showPageBreaks="1" view="pageBreakPreview">
      <selection activeCell="A2" sqref="A2"/>
      <rowBreaks count="1" manualBreakCount="1">
        <brk id="34" max="21" man="1"/>
      </rowBreaks>
      <pageMargins left="0.70866141732283472" right="0.70866141732283472" top="0.74803149606299213" bottom="0.74803149606299213" header="0.31496062992125984" footer="0.31496062992125984"/>
      <pageSetup paperSize="9" scale="51" fitToHeight="2" orientation="landscape" horizontalDpi="4294967294" verticalDpi="4294967294" r:id="rId10"/>
    </customSheetView>
    <customSheetView guid="{5C46CD7A-22A8-4CDE-ADD8-592F72B43C91}" scale="80">
      <pane xSplit="1" ySplit="1" topLeftCell="B2" activePane="bottomRight" state="frozen"/>
      <selection pane="bottomRight" activeCell="M54" sqref="M54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scale="53" fitToHeight="2" orientation="landscape" horizontalDpi="4294967294" verticalDpi="4294967294" r:id="rId11"/>
    </customSheetView>
    <customSheetView guid="{B0AB03E6-B1AD-4C70-A8FF-FE3310BF1A8C}" scale="80">
      <pane xSplit="1" ySplit="1" topLeftCell="F2" activePane="bottomRight" state="frozen"/>
      <selection pane="bottomRight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scale="53" fitToHeight="2" orientation="landscape" horizontalDpi="4294967294" verticalDpi="4294967294" r:id="rId12"/>
    </customSheetView>
    <customSheetView guid="{432E6A36-2E0F-4CCD-B415-5F964CA56A5E}" scale="70" showPageBreaks="1" view="pageBreakPreview">
      <rowBreaks count="1" manualBreakCount="1">
        <brk id="34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13"/>
    </customSheetView>
    <customSheetView guid="{A61738A0-376D-497E-BB5F-124F0A269236}" scale="60" showPageBreaks="1" view="pageBreakPreview">
      <rowBreaks count="1" manualBreakCount="1">
        <brk id="33" max="16383" man="1"/>
      </rowBreaks>
      <pageMargins left="0.70866141732283472" right="0.70866141732283472" top="0.74803149606299213" bottom="0.74803149606299213" header="0.31496062992125984" footer="0.31496062992125984"/>
      <pageSetup paperSize="9" scale="55" fitToHeight="2" orientation="landscape" horizontalDpi="4294967294" verticalDpi="4294967294" r:id="rId14"/>
    </customSheetView>
    <customSheetView guid="{18AD06B8-1F3F-41AD-9927-7201993F8465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15"/>
    </customSheetView>
    <customSheetView guid="{BD600EEC-470D-45D8-895C-D3F8574E665C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16"/>
    </customSheetView>
    <customSheetView guid="{7423AB29-AF91-4980-83F1-590B608E136C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17"/>
    </customSheetView>
    <customSheetView guid="{3C754AA2-FEDC-4BDE-BA94-DAE794298935}" showPageBreaks="1" view="pageBreakPreview">
      <rowBreaks count="1" manualBreakCount="1">
        <brk id="34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18"/>
    </customSheetView>
    <customSheetView guid="{B3D07137-D65B-499C-8857-DAACE529203D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19"/>
    </customSheetView>
    <customSheetView guid="{41A38B60-77D1-4CC2-8B81-CDBC9152CFAA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20"/>
    </customSheetView>
    <customSheetView guid="{72A5B6B8-85BE-4F36-BD39-BE991666272B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21"/>
    </customSheetView>
    <customSheetView guid="{E2271904-A186-49F0-BF26-C46FD0B84B0D}" scale="60" showPageBreaks="1" view="pageBreakPreview">
      <rowBreaks count="1" manualBreakCount="1">
        <brk id="33" max="16383" man="1"/>
      </rowBreaks>
      <pageMargins left="0.70866141732283472" right="0.70866141732283472" top="0.74803149606299213" bottom="0.74803149606299213" header="0.31496062992125984" footer="0.31496062992125984"/>
      <pageSetup paperSize="9" scale="55" fitToHeight="2" orientation="landscape" horizontalDpi="4294967294" verticalDpi="4294967294" r:id="rId22"/>
    </customSheetView>
    <customSheetView guid="{7C2D7FB8-433A-4EB3-A37F-E48D196B6C1E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23"/>
    </customSheetView>
    <customSheetView guid="{D7A5574E-7F60-42D1-9760-06C3140D72D0}" scale="80">
      <pane xSplit="1" ySplit="1" topLeftCell="B2" activePane="bottomRight" state="frozen"/>
      <selection pane="bottomRight" activeCell="M54" sqref="M54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scale="53" fitToHeight="2" orientation="landscape" horizontalDpi="4294967294" verticalDpi="4294967294" r:id="rId24"/>
    </customSheetView>
    <customSheetView guid="{E69CF86F-05F2-4752-B527-E85724FE75A1}" scale="80">
      <pane xSplit="1" ySplit="1" topLeftCell="B2" activePane="bottomRight" state="frozen"/>
      <selection pane="bottomRight" activeCell="M54" sqref="M54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scale="53" fitToHeight="2" orientation="landscape" horizontalDpi="4294967294" verticalDpi="4294967294" r:id="rId25"/>
    </customSheetView>
    <customSheetView guid="{231D6F6C-5B92-408E-B50E-15FB933CC9CE}" scale="70">
      <pane xSplit="1" ySplit="1" topLeftCell="I2" activePane="bottomRight" state="frozen"/>
      <selection pane="bottomRight" activeCell="A17" sqref="A17:T17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scale="53" fitToHeight="2" orientation="landscape" horizontalDpi="4294967294" verticalDpi="4294967294" r:id="rId26"/>
    </customSheetView>
  </customSheetViews>
  <mergeCells count="11">
    <mergeCell ref="B1:T1"/>
    <mergeCell ref="A13:T13"/>
    <mergeCell ref="A62:G62"/>
    <mergeCell ref="A3:X3"/>
    <mergeCell ref="A38:G38"/>
    <mergeCell ref="A17:R17"/>
    <mergeCell ref="A61:S61"/>
    <mergeCell ref="A15:T15"/>
    <mergeCell ref="A36:S36"/>
    <mergeCell ref="A18:R18"/>
    <mergeCell ref="A39:G39"/>
  </mergeCells>
  <hyperlinks>
    <hyperlink ref="A1" location="СОДЕРЖАНИЕ!A1" display="НАЗАД К СОДЕРЖАНИЮ"/>
    <hyperlink ref="A7" location="'Раз. 12'!A18" display="в том числе по видам экономической деятельности"/>
  </hyperlinks>
  <pageMargins left="0.31496062992125984" right="0.31496062992125984" top="0.74803149606299213" bottom="0.35433070866141736" header="0.31496062992125984" footer="0.31496062992125984"/>
  <pageSetup paperSize="9" scale="51" fitToHeight="2" orientation="landscape" horizontalDpi="4294967294" verticalDpi="4294967294" r:id="rId27"/>
  <rowBreaks count="1" manualBreakCount="1">
    <brk id="3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3"/>
  <dimension ref="A1:X238"/>
  <sheetViews>
    <sheetView view="pageBreakPreview" zoomScale="90" zoomScaleNormal="100" zoomScaleSheetLayoutView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45" style="62" customWidth="1"/>
    <col min="2" max="15" width="9.7109375" customWidth="1"/>
    <col min="16" max="17" width="9.7109375" style="62" customWidth="1"/>
    <col min="18" max="19" width="9.7109375" style="15" customWidth="1"/>
    <col min="20" max="21" width="9.7109375" style="25" customWidth="1"/>
    <col min="22" max="22" width="10.140625" customWidth="1"/>
    <col min="23" max="24" width="10" bestFit="1" customWidth="1"/>
  </cols>
  <sheetData>
    <row r="1" spans="1:24" s="84" customFormat="1" ht="15">
      <c r="A1" s="654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689"/>
      <c r="S1" s="689"/>
      <c r="T1" s="689"/>
      <c r="U1" s="527"/>
      <c r="V1"/>
      <c r="W1"/>
      <c r="X1" s="154"/>
    </row>
    <row r="2" spans="1:24"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  <c r="S2" s="62"/>
      <c r="T2" s="95"/>
      <c r="U2" s="95"/>
    </row>
    <row r="3" spans="1:24" ht="17.25" customHeight="1">
      <c r="A3" s="837" t="s">
        <v>690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7"/>
      <c r="U3" s="837"/>
    </row>
    <row r="4" spans="1:24" ht="8.25" customHeight="1">
      <c r="A4" s="384"/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495"/>
      <c r="U4" s="495"/>
    </row>
    <row r="5" spans="1:24">
      <c r="A5" s="293" t="s">
        <v>0</v>
      </c>
      <c r="B5" s="293">
        <v>2000</v>
      </c>
      <c r="C5" s="293">
        <v>2001</v>
      </c>
      <c r="D5" s="293">
        <v>2002</v>
      </c>
      <c r="E5" s="293">
        <v>2003</v>
      </c>
      <c r="F5" s="293">
        <v>2004</v>
      </c>
      <c r="G5" s="293">
        <v>2005</v>
      </c>
      <c r="H5" s="293">
        <v>2006</v>
      </c>
      <c r="I5" s="293">
        <v>2007</v>
      </c>
      <c r="J5" s="293">
        <v>2008</v>
      </c>
      <c r="K5" s="293">
        <v>2009</v>
      </c>
      <c r="L5" s="293">
        <v>2010</v>
      </c>
      <c r="M5" s="293">
        <v>2011</v>
      </c>
      <c r="N5" s="293">
        <v>2012</v>
      </c>
      <c r="O5" s="293">
        <v>2013</v>
      </c>
      <c r="P5" s="293">
        <v>2014</v>
      </c>
      <c r="Q5" s="293">
        <v>2015</v>
      </c>
      <c r="R5" s="293">
        <v>2016</v>
      </c>
      <c r="S5" s="293">
        <v>2017</v>
      </c>
      <c r="T5" s="293">
        <v>2018</v>
      </c>
      <c r="U5" s="293">
        <v>2019</v>
      </c>
      <c r="V5" s="293">
        <v>2020</v>
      </c>
      <c r="W5" s="293">
        <v>2021</v>
      </c>
      <c r="X5" s="293">
        <v>2022</v>
      </c>
    </row>
    <row r="6" spans="1:24">
      <c r="A6" s="335" t="s">
        <v>216</v>
      </c>
      <c r="B6" s="36"/>
      <c r="C6" s="36"/>
      <c r="D6" s="36"/>
      <c r="E6" s="36"/>
      <c r="F6" s="36"/>
      <c r="G6" s="36"/>
      <c r="H6" s="78"/>
      <c r="I6" s="78"/>
      <c r="J6" s="78"/>
      <c r="K6" s="78"/>
      <c r="L6" s="78"/>
      <c r="M6" s="78"/>
      <c r="N6" s="78"/>
      <c r="O6" s="78"/>
      <c r="P6" s="78"/>
      <c r="Q6" s="78"/>
      <c r="V6" s="230"/>
      <c r="W6" s="230"/>
      <c r="X6" s="243"/>
    </row>
    <row r="7" spans="1:24" ht="15.75">
      <c r="A7" s="133" t="s">
        <v>217</v>
      </c>
      <c r="B7" s="91">
        <v>50788</v>
      </c>
      <c r="C7" s="91">
        <v>51164</v>
      </c>
      <c r="D7" s="91">
        <v>54364</v>
      </c>
      <c r="E7" s="91">
        <v>57347</v>
      </c>
      <c r="F7" s="91">
        <v>60264</v>
      </c>
      <c r="G7" s="91">
        <v>65345</v>
      </c>
      <c r="H7" s="91">
        <v>65069</v>
      </c>
      <c r="I7" s="91">
        <v>67054</v>
      </c>
      <c r="J7" s="91">
        <v>72978</v>
      </c>
      <c r="K7" s="91">
        <v>73726</v>
      </c>
      <c r="L7" s="91">
        <v>74104</v>
      </c>
      <c r="M7" s="110">
        <v>71427</v>
      </c>
      <c r="N7" s="110">
        <v>72644</v>
      </c>
      <c r="O7" s="110">
        <v>76301</v>
      </c>
      <c r="P7" s="110">
        <v>78513</v>
      </c>
      <c r="Q7" s="110">
        <v>80696</v>
      </c>
      <c r="R7" s="110">
        <v>78998</v>
      </c>
      <c r="S7" s="110">
        <v>76128</v>
      </c>
      <c r="T7" s="528">
        <v>74239</v>
      </c>
      <c r="U7" s="528">
        <v>67202</v>
      </c>
      <c r="V7" s="528">
        <v>61807</v>
      </c>
      <c r="W7" s="528">
        <v>60321</v>
      </c>
      <c r="X7" s="33">
        <v>59560</v>
      </c>
    </row>
    <row r="8" spans="1:24" ht="28.5">
      <c r="A8" s="151" t="s">
        <v>651</v>
      </c>
      <c r="B8" s="91" t="s">
        <v>236</v>
      </c>
      <c r="C8" s="91" t="s">
        <v>236</v>
      </c>
      <c r="D8" s="91" t="s">
        <v>236</v>
      </c>
      <c r="E8" s="91" t="s">
        <v>236</v>
      </c>
      <c r="F8" s="91" t="s">
        <v>236</v>
      </c>
      <c r="G8" s="16">
        <v>638230.69999999995</v>
      </c>
      <c r="H8" s="16">
        <v>846832</v>
      </c>
      <c r="I8" s="16">
        <v>1028884.7</v>
      </c>
      <c r="J8" s="16">
        <v>1127338.8</v>
      </c>
      <c r="K8" s="16">
        <v>1154252.6000000001</v>
      </c>
      <c r="L8" s="16">
        <v>1625331.3</v>
      </c>
      <c r="M8" s="16">
        <v>1830781.9790000001</v>
      </c>
      <c r="N8" s="16">
        <v>2023651.8689999999</v>
      </c>
      <c r="O8" s="16">
        <v>2162068.9950000001</v>
      </c>
      <c r="P8" s="16">
        <v>2420832.3820000002</v>
      </c>
      <c r="Q8" s="16">
        <v>2709195.4</v>
      </c>
      <c r="R8" s="134">
        <v>2825549.5</v>
      </c>
      <c r="S8" s="134">
        <v>3250997.6</v>
      </c>
      <c r="T8" s="28">
        <v>4035117.5159999998</v>
      </c>
      <c r="U8" s="28">
        <v>4429072.8470000001</v>
      </c>
      <c r="V8" s="134">
        <v>4367663.6789999995</v>
      </c>
      <c r="W8" s="134">
        <v>5126674.301</v>
      </c>
      <c r="X8" s="343">
        <v>5695081.8310000002</v>
      </c>
    </row>
    <row r="9" spans="1:24" ht="43.5" customHeight="1">
      <c r="A9" s="780" t="s">
        <v>535</v>
      </c>
      <c r="B9" s="91"/>
      <c r="C9" s="91"/>
      <c r="D9" s="91"/>
      <c r="E9" s="91"/>
      <c r="F9" s="91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34"/>
      <c r="S9" s="134"/>
      <c r="T9" s="28"/>
      <c r="U9" s="28"/>
      <c r="V9" s="62"/>
      <c r="W9" s="62"/>
      <c r="X9" s="59"/>
    </row>
    <row r="10" spans="1:24" ht="38.25">
      <c r="A10" s="739" t="s">
        <v>536</v>
      </c>
      <c r="B10" s="120"/>
      <c r="C10" s="120"/>
      <c r="D10" s="120"/>
      <c r="E10" s="120"/>
      <c r="F10" s="1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266"/>
      <c r="S10" s="266"/>
      <c r="T10" s="264"/>
      <c r="U10" s="264"/>
      <c r="V10" s="648"/>
      <c r="W10" s="648"/>
      <c r="X10" s="607"/>
    </row>
    <row r="11" spans="1:24" ht="12.75" customHeight="1">
      <c r="A11" s="836" t="s">
        <v>667</v>
      </c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  <c r="O11" s="836"/>
      <c r="P11" s="836"/>
      <c r="Q11" s="836"/>
      <c r="R11" s="836"/>
      <c r="S11" s="836"/>
      <c r="T11" s="836"/>
    </row>
    <row r="12" spans="1:24" ht="12.75" customHeight="1">
      <c r="A12" s="826" t="s">
        <v>652</v>
      </c>
      <c r="B12" s="826"/>
      <c r="C12" s="826"/>
      <c r="D12" s="826"/>
      <c r="E12" s="826"/>
      <c r="F12" s="826"/>
      <c r="G12" s="826"/>
      <c r="H12" s="826"/>
      <c r="I12" s="826"/>
      <c r="J12" s="826"/>
      <c r="K12" s="826"/>
      <c r="L12" s="826"/>
      <c r="M12" s="826"/>
      <c r="N12" s="826"/>
      <c r="O12" s="826"/>
      <c r="P12" s="826"/>
      <c r="Q12" s="826"/>
      <c r="R12" s="826"/>
      <c r="S12" s="826"/>
      <c r="T12" s="826"/>
    </row>
    <row r="13" spans="1:24" ht="13.5" customHeight="1">
      <c r="A13" s="484"/>
      <c r="B13" s="484"/>
      <c r="C13" s="484"/>
      <c r="D13" s="484"/>
      <c r="E13" s="484"/>
      <c r="F13" s="484"/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</row>
    <row r="14" spans="1:24" ht="20.25" customHeight="1">
      <c r="A14" s="868" t="s">
        <v>877</v>
      </c>
      <c r="B14" s="868"/>
      <c r="C14" s="868"/>
      <c r="D14" s="868"/>
      <c r="E14" s="868"/>
      <c r="F14" s="868"/>
      <c r="G14" s="868"/>
      <c r="H14" s="868"/>
      <c r="I14" s="868"/>
      <c r="J14" s="868"/>
      <c r="K14" s="868"/>
      <c r="L14" s="868"/>
      <c r="M14" s="868"/>
      <c r="N14" s="868"/>
      <c r="O14" s="868"/>
      <c r="P14" s="868"/>
      <c r="Q14" s="868"/>
      <c r="R14" s="868"/>
      <c r="S14" s="868"/>
      <c r="T14" s="868"/>
    </row>
    <row r="15" spans="1:24" ht="8.25" customHeight="1">
      <c r="A15" s="624"/>
      <c r="B15" s="624"/>
      <c r="C15" s="624"/>
      <c r="D15" s="624"/>
      <c r="E15" s="624"/>
      <c r="F15" s="624"/>
      <c r="G15" s="624"/>
      <c r="H15" s="624"/>
      <c r="I15" s="624"/>
      <c r="J15" s="624"/>
      <c r="K15" s="624"/>
      <c r="L15" s="624"/>
      <c r="M15" s="624"/>
      <c r="N15" s="624"/>
      <c r="O15" s="624"/>
      <c r="P15" s="624"/>
      <c r="Q15" s="624"/>
      <c r="R15" s="624"/>
      <c r="S15" s="624"/>
      <c r="T15" s="624"/>
    </row>
    <row r="16" spans="1:24">
      <c r="A16" s="293" t="s">
        <v>481</v>
      </c>
      <c r="B16" s="580">
        <v>2000</v>
      </c>
      <c r="C16" s="293">
        <v>2001</v>
      </c>
      <c r="D16" s="293">
        <v>2002</v>
      </c>
      <c r="E16" s="293">
        <v>2003</v>
      </c>
      <c r="F16" s="293">
        <v>2004</v>
      </c>
      <c r="G16" s="293">
        <v>2005</v>
      </c>
      <c r="H16" s="293">
        <v>2006</v>
      </c>
      <c r="I16" s="293">
        <v>2007</v>
      </c>
      <c r="J16" s="293">
        <v>2008</v>
      </c>
      <c r="K16" s="293">
        <v>2009</v>
      </c>
      <c r="L16" s="293">
        <v>2010</v>
      </c>
      <c r="M16" s="293">
        <v>2011</v>
      </c>
      <c r="N16" s="293">
        <v>2012</v>
      </c>
      <c r="O16" s="293">
        <v>2013</v>
      </c>
      <c r="P16" s="293">
        <v>2014</v>
      </c>
      <c r="Q16" s="293">
        <v>2015</v>
      </c>
      <c r="R16" s="293">
        <v>2016</v>
      </c>
      <c r="S16" s="293">
        <v>2017</v>
      </c>
      <c r="T16" s="590">
        <v>2018</v>
      </c>
      <c r="U16" s="293">
        <v>2019</v>
      </c>
      <c r="V16" s="293">
        <v>2020</v>
      </c>
      <c r="W16" s="293">
        <v>2021</v>
      </c>
      <c r="X16" s="293">
        <v>2022</v>
      </c>
    </row>
    <row r="17" spans="1:24" ht="59.25" customHeight="1">
      <c r="A17" s="151" t="s">
        <v>823</v>
      </c>
      <c r="B17" s="91" t="s">
        <v>236</v>
      </c>
      <c r="C17" s="91" t="s">
        <v>236</v>
      </c>
      <c r="D17" s="91" t="s">
        <v>236</v>
      </c>
      <c r="E17" s="91" t="s">
        <v>236</v>
      </c>
      <c r="F17" s="91" t="s">
        <v>236</v>
      </c>
      <c r="G17" s="26" t="s">
        <v>236</v>
      </c>
      <c r="H17" s="26" t="s">
        <v>236</v>
      </c>
      <c r="I17" s="26" t="s">
        <v>236</v>
      </c>
      <c r="J17" s="125" t="s">
        <v>236</v>
      </c>
      <c r="K17" s="126">
        <v>215.6</v>
      </c>
      <c r="L17" s="26">
        <v>204.6</v>
      </c>
      <c r="M17" s="126">
        <v>222.6</v>
      </c>
      <c r="N17" s="126">
        <v>225.7</v>
      </c>
      <c r="O17" s="126">
        <v>221.3</v>
      </c>
      <c r="P17" s="126">
        <v>237.2</v>
      </c>
      <c r="Q17" s="125">
        <v>206.6</v>
      </c>
      <c r="R17" s="15">
        <v>202.8</v>
      </c>
      <c r="S17" s="134">
        <v>198.98</v>
      </c>
      <c r="T17" s="16">
        <v>208.364</v>
      </c>
      <c r="U17" s="28">
        <v>192.636</v>
      </c>
      <c r="V17" s="134">
        <v>181.619</v>
      </c>
      <c r="W17" s="134">
        <v>176.13300000000001</v>
      </c>
      <c r="X17" s="364">
        <v>172.39400000000001</v>
      </c>
    </row>
    <row r="18" spans="1:24" s="62" customFormat="1" ht="30.75" customHeight="1">
      <c r="A18" s="152" t="s">
        <v>240</v>
      </c>
      <c r="B18" s="120" t="s">
        <v>236</v>
      </c>
      <c r="C18" s="120" t="s">
        <v>236</v>
      </c>
      <c r="D18" s="120" t="s">
        <v>236</v>
      </c>
      <c r="E18" s="120" t="s">
        <v>236</v>
      </c>
      <c r="F18" s="120" t="s">
        <v>236</v>
      </c>
      <c r="G18" s="128" t="s">
        <v>236</v>
      </c>
      <c r="H18" s="128" t="s">
        <v>236</v>
      </c>
      <c r="I18" s="128" t="s">
        <v>236</v>
      </c>
      <c r="J18" s="428" t="s">
        <v>236</v>
      </c>
      <c r="K18" s="332">
        <v>242.3</v>
      </c>
      <c r="L18" s="128" t="s">
        <v>960</v>
      </c>
      <c r="M18" s="332">
        <v>362</v>
      </c>
      <c r="N18" s="332">
        <v>389.9</v>
      </c>
      <c r="O18" s="332">
        <v>392.9</v>
      </c>
      <c r="P18" s="332">
        <v>435.5</v>
      </c>
      <c r="Q18" s="428" t="s">
        <v>959</v>
      </c>
      <c r="R18" s="266">
        <v>666</v>
      </c>
      <c r="S18" s="266">
        <v>710.35975159999998</v>
      </c>
      <c r="T18" s="320">
        <v>895.68961239999999</v>
      </c>
      <c r="U18" s="320">
        <v>788.92383370000005</v>
      </c>
      <c r="V18" s="129" t="s">
        <v>961</v>
      </c>
      <c r="W18" s="266">
        <v>894.25197900000001</v>
      </c>
      <c r="X18" s="429">
        <v>1023.5367331</v>
      </c>
    </row>
    <row r="19" spans="1:24" s="62" customFormat="1">
      <c r="A19" s="566" t="s">
        <v>958</v>
      </c>
      <c r="B19" s="626"/>
      <c r="C19" s="626"/>
      <c r="D19" s="626"/>
      <c r="E19" s="626"/>
      <c r="F19" s="626"/>
      <c r="G19" s="627"/>
      <c r="H19" s="627"/>
      <c r="I19" s="627"/>
      <c r="J19" s="629"/>
      <c r="K19" s="628"/>
      <c r="L19" s="627"/>
      <c r="M19" s="628"/>
      <c r="N19" s="628"/>
      <c r="O19" s="628"/>
      <c r="P19" s="628"/>
      <c r="Q19" s="629"/>
      <c r="R19" s="630"/>
      <c r="S19" s="630"/>
      <c r="T19" s="16"/>
      <c r="U19" s="16"/>
    </row>
    <row r="20" spans="1:24" s="62" customFormat="1">
      <c r="A20" s="738" t="s">
        <v>962</v>
      </c>
      <c r="B20" s="738"/>
      <c r="C20" s="738"/>
      <c r="D20" s="738"/>
      <c r="E20" s="738"/>
      <c r="F20" s="738"/>
      <c r="G20" s="738"/>
      <c r="H20" s="738"/>
      <c r="I20" s="738"/>
      <c r="J20" s="738"/>
      <c r="K20" s="738"/>
      <c r="L20" s="738"/>
      <c r="M20" s="738"/>
      <c r="N20" s="738"/>
      <c r="O20" s="738"/>
      <c r="P20" s="738"/>
      <c r="Q20" s="738"/>
      <c r="R20" s="738"/>
      <c r="S20" s="738"/>
      <c r="T20" s="25"/>
      <c r="U20" s="25"/>
    </row>
    <row r="21" spans="1:24" s="62" customFormat="1">
      <c r="A21" s="385"/>
      <c r="B21" s="385"/>
      <c r="C21" s="385"/>
      <c r="D21" s="385"/>
      <c r="E21" s="385"/>
      <c r="F21" s="385"/>
      <c r="G21" s="385"/>
      <c r="H21" s="385"/>
      <c r="I21" s="385"/>
      <c r="J21" s="385"/>
      <c r="K21" s="385"/>
      <c r="L21" s="385"/>
      <c r="M21" s="385"/>
      <c r="N21" s="385"/>
      <c r="O21" s="385"/>
      <c r="P21" s="385"/>
      <c r="Q21" s="385"/>
      <c r="R21" s="385"/>
      <c r="S21" s="385"/>
      <c r="T21" s="25"/>
      <c r="U21" s="25"/>
    </row>
    <row r="22" spans="1:24" s="200" customFormat="1" ht="16.5" customHeight="1">
      <c r="A22" s="868" t="s">
        <v>876</v>
      </c>
      <c r="B22" s="868"/>
      <c r="C22" s="868"/>
      <c r="D22" s="868"/>
      <c r="E22" s="868"/>
      <c r="F22" s="868"/>
      <c r="G22" s="868"/>
      <c r="H22" s="868"/>
      <c r="I22" s="868"/>
      <c r="J22" s="868"/>
      <c r="K22" s="868"/>
      <c r="L22" s="868"/>
      <c r="M22" s="868"/>
      <c r="N22" s="868"/>
      <c r="O22" s="868"/>
      <c r="P22" s="868"/>
      <c r="Q22" s="868"/>
      <c r="R22" s="868"/>
      <c r="S22" s="868"/>
      <c r="T22" s="868"/>
      <c r="U22" s="529"/>
    </row>
    <row r="23" spans="1:24" s="200" customFormat="1" ht="9.75" customHeight="1">
      <c r="A23" s="624"/>
      <c r="B23" s="624"/>
      <c r="C23" s="624"/>
      <c r="D23" s="624"/>
      <c r="E23" s="624"/>
      <c r="F23" s="624"/>
      <c r="G23" s="624"/>
      <c r="H23" s="624"/>
      <c r="I23" s="624"/>
      <c r="J23" s="624"/>
      <c r="K23" s="624"/>
      <c r="L23" s="624"/>
      <c r="M23" s="624"/>
      <c r="N23" s="624"/>
      <c r="O23" s="624"/>
      <c r="P23" s="624"/>
      <c r="Q23" s="624"/>
      <c r="R23" s="624"/>
      <c r="S23" s="624"/>
      <c r="T23" s="624"/>
      <c r="U23" s="529"/>
    </row>
    <row r="24" spans="1:24" s="62" customFormat="1">
      <c r="A24" s="293" t="s">
        <v>481</v>
      </c>
      <c r="B24" s="293">
        <v>2000</v>
      </c>
      <c r="C24" s="293">
        <v>2001</v>
      </c>
      <c r="D24" s="293">
        <v>2002</v>
      </c>
      <c r="E24" s="293">
        <v>2003</v>
      </c>
      <c r="F24" s="293">
        <v>2004</v>
      </c>
      <c r="G24" s="293">
        <v>2005</v>
      </c>
      <c r="H24" s="293">
        <v>2006</v>
      </c>
      <c r="I24" s="293">
        <v>2007</v>
      </c>
      <c r="J24" s="293">
        <v>2008</v>
      </c>
      <c r="K24" s="293">
        <v>2009</v>
      </c>
      <c r="L24" s="293">
        <v>2010</v>
      </c>
      <c r="M24" s="293">
        <v>2011</v>
      </c>
      <c r="N24" s="293">
        <v>2012</v>
      </c>
      <c r="O24" s="293">
        <v>2013</v>
      </c>
      <c r="P24" s="293">
        <v>2014</v>
      </c>
      <c r="Q24" s="293">
        <v>2015</v>
      </c>
      <c r="R24" s="293">
        <v>2016</v>
      </c>
      <c r="S24" s="293">
        <v>2017</v>
      </c>
      <c r="T24" s="293">
        <v>2018</v>
      </c>
      <c r="U24" s="293">
        <v>2019</v>
      </c>
      <c r="V24" s="293">
        <v>2020</v>
      </c>
      <c r="W24" s="293">
        <v>2021</v>
      </c>
      <c r="X24" s="293">
        <v>2022</v>
      </c>
    </row>
    <row r="25" spans="1:24" s="62" customFormat="1" ht="30.75" customHeight="1">
      <c r="A25" s="151" t="s">
        <v>241</v>
      </c>
      <c r="B25" s="91" t="s">
        <v>236</v>
      </c>
      <c r="C25" s="91" t="s">
        <v>236</v>
      </c>
      <c r="D25" s="91" t="s">
        <v>236</v>
      </c>
      <c r="E25" s="91" t="s">
        <v>236</v>
      </c>
      <c r="F25" s="91" t="s">
        <v>236</v>
      </c>
      <c r="G25" s="26" t="s">
        <v>236</v>
      </c>
      <c r="H25" s="26" t="s">
        <v>236</v>
      </c>
      <c r="I25" s="26" t="s">
        <v>236</v>
      </c>
      <c r="J25" s="26" t="s">
        <v>236</v>
      </c>
      <c r="K25" s="26">
        <v>60195</v>
      </c>
      <c r="L25" s="26">
        <v>37190</v>
      </c>
      <c r="M25" s="26">
        <v>45048</v>
      </c>
      <c r="N25" s="26">
        <v>52149</v>
      </c>
      <c r="O25" s="26">
        <v>49070</v>
      </c>
      <c r="P25" s="26">
        <v>47725</v>
      </c>
      <c r="Q25" s="581">
        <v>37477</v>
      </c>
      <c r="R25" s="15">
        <v>49770</v>
      </c>
      <c r="S25" s="15">
        <v>49161</v>
      </c>
      <c r="T25" s="25">
        <v>50949</v>
      </c>
      <c r="U25" s="25">
        <v>53282</v>
      </c>
      <c r="V25" s="148">
        <v>41386</v>
      </c>
      <c r="W25" s="148">
        <v>52342</v>
      </c>
      <c r="X25" s="365">
        <v>53688</v>
      </c>
    </row>
    <row r="26" spans="1:24" s="62" customFormat="1" ht="38.25">
      <c r="A26" s="152" t="s">
        <v>654</v>
      </c>
      <c r="B26" s="120" t="s">
        <v>236</v>
      </c>
      <c r="C26" s="120" t="s">
        <v>236</v>
      </c>
      <c r="D26" s="120" t="s">
        <v>236</v>
      </c>
      <c r="E26" s="120" t="s">
        <v>236</v>
      </c>
      <c r="F26" s="120" t="s">
        <v>236</v>
      </c>
      <c r="G26" s="128" t="s">
        <v>236</v>
      </c>
      <c r="H26" s="128" t="s">
        <v>236</v>
      </c>
      <c r="I26" s="128" t="s">
        <v>236</v>
      </c>
      <c r="J26" s="128" t="s">
        <v>236</v>
      </c>
      <c r="K26" s="332">
        <v>206733</v>
      </c>
      <c r="L26" s="128">
        <v>127294.6</v>
      </c>
      <c r="M26" s="332">
        <v>226131.9</v>
      </c>
      <c r="N26" s="332">
        <v>245585.7</v>
      </c>
      <c r="O26" s="332">
        <v>256451.8</v>
      </c>
      <c r="P26" s="332">
        <v>281380.09999999998</v>
      </c>
      <c r="Q26" s="428">
        <v>139805.1</v>
      </c>
      <c r="R26" s="141">
        <v>294667.2</v>
      </c>
      <c r="S26" s="266">
        <v>307884.23719999997</v>
      </c>
      <c r="T26" s="266">
        <v>324852.69030000002</v>
      </c>
      <c r="U26" s="266">
        <v>337968.97869999998</v>
      </c>
      <c r="V26" s="266">
        <v>331157.66110000003</v>
      </c>
      <c r="W26" s="266">
        <v>424537.03649999999</v>
      </c>
      <c r="X26" s="429">
        <v>472129.45939999999</v>
      </c>
    </row>
    <row r="27" spans="1:24" s="62" customFormat="1">
      <c r="A27" s="566" t="s">
        <v>958</v>
      </c>
      <c r="B27" s="626"/>
      <c r="C27" s="626"/>
      <c r="D27" s="626"/>
      <c r="E27" s="626"/>
      <c r="F27" s="626"/>
      <c r="G27" s="627"/>
      <c r="H27" s="627"/>
      <c r="I27" s="627"/>
      <c r="J27" s="627"/>
      <c r="K27" s="628"/>
      <c r="L27" s="627"/>
      <c r="M27" s="628"/>
      <c r="N27" s="628"/>
      <c r="O27" s="628"/>
      <c r="P27" s="628"/>
      <c r="Q27" s="629"/>
      <c r="R27" s="387"/>
      <c r="S27" s="630"/>
      <c r="T27" s="134"/>
      <c r="U27" s="134"/>
    </row>
    <row r="28" spans="1:24" s="62" customFormat="1" ht="13.5" customHeight="1">
      <c r="A28" s="738"/>
      <c r="B28" s="738"/>
      <c r="C28" s="738"/>
      <c r="D28" s="738"/>
      <c r="E28" s="738"/>
      <c r="F28" s="738"/>
      <c r="G28" s="738"/>
      <c r="H28" s="738"/>
      <c r="I28" s="738"/>
      <c r="J28" s="738"/>
      <c r="K28" s="738"/>
      <c r="L28" s="738"/>
      <c r="M28" s="738"/>
      <c r="N28" s="738"/>
      <c r="O28" s="738"/>
      <c r="P28" s="738"/>
      <c r="Q28" s="738"/>
      <c r="R28" s="738"/>
      <c r="S28" s="738"/>
      <c r="T28" s="25"/>
      <c r="U28" s="25"/>
    </row>
    <row r="29" spans="1:24">
      <c r="A29" s="43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</row>
    <row r="30" spans="1:24" ht="15" customHeight="1">
      <c r="A30" s="866" t="s">
        <v>477</v>
      </c>
      <c r="B30" s="866"/>
      <c r="C30" s="866"/>
      <c r="D30" s="866"/>
      <c r="E30" s="866"/>
      <c r="F30" s="866"/>
      <c r="G30" s="866"/>
      <c r="H30" s="866"/>
      <c r="I30" s="866"/>
      <c r="J30" s="866"/>
      <c r="K30" s="866"/>
      <c r="L30" s="866"/>
      <c r="M30" s="866"/>
      <c r="N30" s="866"/>
      <c r="O30" s="866"/>
      <c r="P30" s="866"/>
      <c r="Q30" s="866"/>
      <c r="R30" s="866"/>
      <c r="S30" s="866"/>
      <c r="T30" s="866"/>
    </row>
    <row r="31" spans="1:24" ht="15" customHeight="1">
      <c r="A31" s="869" t="s">
        <v>467</v>
      </c>
      <c r="B31" s="869"/>
      <c r="C31" s="869"/>
      <c r="D31" s="869"/>
      <c r="E31" s="869"/>
      <c r="F31" s="869"/>
      <c r="G31" s="869"/>
      <c r="H31" s="869"/>
      <c r="I31" s="869"/>
      <c r="J31" s="869"/>
      <c r="K31" s="869"/>
      <c r="L31" s="869"/>
      <c r="M31" s="869"/>
      <c r="N31" s="869"/>
      <c r="O31" s="869"/>
      <c r="P31" s="869"/>
      <c r="Q31" s="869"/>
      <c r="R31" s="869"/>
      <c r="S31" s="869"/>
      <c r="T31" s="869"/>
    </row>
    <row r="32" spans="1:24" ht="8.25" customHeight="1">
      <c r="A32" s="623"/>
      <c r="B32" s="623"/>
      <c r="C32" s="623"/>
      <c r="D32" s="623"/>
      <c r="E32" s="623"/>
      <c r="F32" s="623"/>
      <c r="G32" s="623"/>
      <c r="H32" s="623"/>
      <c r="I32" s="623"/>
      <c r="J32" s="623"/>
      <c r="K32" s="623"/>
      <c r="L32" s="623"/>
      <c r="M32" s="623"/>
      <c r="N32" s="623"/>
      <c r="O32" s="623"/>
      <c r="P32" s="623"/>
      <c r="Q32" s="623"/>
      <c r="R32" s="623"/>
      <c r="S32" s="623"/>
      <c r="T32" s="623"/>
    </row>
    <row r="33" spans="1:21">
      <c r="A33" s="293" t="s">
        <v>0</v>
      </c>
      <c r="B33" s="293">
        <v>2000</v>
      </c>
      <c r="C33" s="293">
        <v>2001</v>
      </c>
      <c r="D33" s="293">
        <v>2002</v>
      </c>
      <c r="E33" s="293">
        <v>2003</v>
      </c>
      <c r="F33" s="293">
        <v>2004</v>
      </c>
      <c r="G33" s="293">
        <v>2005</v>
      </c>
      <c r="H33" s="293">
        <v>2006</v>
      </c>
      <c r="I33" s="293">
        <v>2007</v>
      </c>
      <c r="J33" s="293">
        <v>2008</v>
      </c>
      <c r="K33" s="293">
        <v>2009</v>
      </c>
      <c r="L33" s="293">
        <v>2010</v>
      </c>
      <c r="M33" s="293">
        <v>2011</v>
      </c>
      <c r="N33" s="293">
        <v>2012</v>
      </c>
      <c r="O33" s="293">
        <v>2013</v>
      </c>
      <c r="P33" s="293">
        <v>2014</v>
      </c>
      <c r="Q33" s="293">
        <v>2015</v>
      </c>
      <c r="R33" s="293">
        <v>2016</v>
      </c>
      <c r="S33" s="485"/>
    </row>
    <row r="34" spans="1:21" s="95" customFormat="1">
      <c r="A34" s="631" t="s">
        <v>538</v>
      </c>
      <c r="B34" s="551" t="s">
        <v>236</v>
      </c>
      <c r="C34" s="551" t="s">
        <v>236</v>
      </c>
      <c r="D34" s="551" t="s">
        <v>236</v>
      </c>
      <c r="E34" s="551" t="s">
        <v>236</v>
      </c>
      <c r="F34" s="551" t="s">
        <v>236</v>
      </c>
      <c r="G34" s="393">
        <v>638230.69999999995</v>
      </c>
      <c r="H34" s="393">
        <v>846832</v>
      </c>
      <c r="I34" s="393">
        <v>1028884.7</v>
      </c>
      <c r="J34" s="393">
        <v>1127338.8</v>
      </c>
      <c r="K34" s="393">
        <v>1154252.6000000001</v>
      </c>
      <c r="L34" s="393">
        <v>1625331.3</v>
      </c>
      <c r="M34" s="393">
        <v>1830781.9790000001</v>
      </c>
      <c r="N34" s="393">
        <v>2023651.8689999999</v>
      </c>
      <c r="O34" s="393">
        <v>2162068.9950000001</v>
      </c>
      <c r="P34" s="393">
        <v>2420832.3820000002</v>
      </c>
      <c r="Q34" s="393">
        <v>2709195.4</v>
      </c>
      <c r="R34" s="552">
        <v>2825549.5</v>
      </c>
      <c r="S34" s="485"/>
      <c r="T34" s="25"/>
      <c r="U34" s="25"/>
    </row>
    <row r="35" spans="1:21">
      <c r="A35" s="177" t="s">
        <v>67</v>
      </c>
      <c r="B35" s="91" t="s">
        <v>236</v>
      </c>
      <c r="C35" s="91" t="s">
        <v>236</v>
      </c>
      <c r="D35" s="91" t="s">
        <v>236</v>
      </c>
      <c r="E35" s="91" t="s">
        <v>236</v>
      </c>
      <c r="F35" s="91" t="s">
        <v>236</v>
      </c>
      <c r="G35" s="126">
        <v>12190.3</v>
      </c>
      <c r="H35" s="126">
        <v>13601.4</v>
      </c>
      <c r="I35" s="126">
        <v>16910.5</v>
      </c>
      <c r="J35" s="126">
        <v>21143.8</v>
      </c>
      <c r="K35" s="126">
        <v>22008.3</v>
      </c>
      <c r="L35" s="126">
        <v>23810.2</v>
      </c>
      <c r="M35" s="126">
        <v>26188.1</v>
      </c>
      <c r="N35" s="126">
        <v>28915.8</v>
      </c>
      <c r="O35" s="126">
        <v>29109.7</v>
      </c>
      <c r="P35" s="126">
        <v>33875.1</v>
      </c>
      <c r="Q35" s="126">
        <v>40324</v>
      </c>
      <c r="R35" s="33">
        <v>44308.6</v>
      </c>
    </row>
    <row r="36" spans="1:21">
      <c r="A36" s="177" t="s">
        <v>68</v>
      </c>
      <c r="B36" s="91" t="s">
        <v>236</v>
      </c>
      <c r="C36" s="91" t="s">
        <v>236</v>
      </c>
      <c r="D36" s="91" t="s">
        <v>236</v>
      </c>
      <c r="E36" s="91" t="s">
        <v>236</v>
      </c>
      <c r="F36" s="91" t="s">
        <v>236</v>
      </c>
      <c r="G36" s="126">
        <v>3.6</v>
      </c>
      <c r="H36" s="126">
        <v>2</v>
      </c>
      <c r="I36" s="126">
        <v>48</v>
      </c>
      <c r="J36" s="126">
        <v>52.5</v>
      </c>
      <c r="K36" s="126">
        <v>159.5</v>
      </c>
      <c r="L36" s="126">
        <v>137.9</v>
      </c>
      <c r="M36" s="126">
        <v>275.60000000000002</v>
      </c>
      <c r="N36" s="126">
        <v>245.9</v>
      </c>
      <c r="O36" s="126">
        <v>210.6</v>
      </c>
      <c r="P36" s="217">
        <v>283.7</v>
      </c>
      <c r="Q36" s="217">
        <v>402.2</v>
      </c>
      <c r="R36" s="33">
        <v>507.7</v>
      </c>
    </row>
    <row r="37" spans="1:21">
      <c r="A37" s="177" t="s">
        <v>7</v>
      </c>
      <c r="B37" s="91" t="s">
        <v>236</v>
      </c>
      <c r="C37" s="91" t="s">
        <v>236</v>
      </c>
      <c r="D37" s="91" t="s">
        <v>236</v>
      </c>
      <c r="E37" s="91" t="s">
        <v>236</v>
      </c>
      <c r="F37" s="91" t="s">
        <v>236</v>
      </c>
      <c r="G37" s="126">
        <v>23306.2</v>
      </c>
      <c r="H37" s="126">
        <v>28386.3</v>
      </c>
      <c r="I37" s="126">
        <v>35443.9</v>
      </c>
      <c r="J37" s="126">
        <v>44969.1</v>
      </c>
      <c r="K37" s="126">
        <v>63289.1</v>
      </c>
      <c r="L37" s="126">
        <v>289911</v>
      </c>
      <c r="M37" s="126">
        <v>325031.5</v>
      </c>
      <c r="N37" s="126">
        <v>344250.9</v>
      </c>
      <c r="O37" s="126">
        <v>332769.2</v>
      </c>
      <c r="P37" s="217">
        <v>334895.2</v>
      </c>
      <c r="Q37" s="217">
        <v>429174.2</v>
      </c>
      <c r="R37" s="33">
        <v>405732.8</v>
      </c>
    </row>
    <row r="38" spans="1:21">
      <c r="A38" s="206" t="s">
        <v>14</v>
      </c>
      <c r="B38" s="36"/>
      <c r="C38" s="36"/>
      <c r="D38" s="36"/>
      <c r="E38" s="36"/>
      <c r="F38" s="36"/>
      <c r="G38" s="36"/>
      <c r="H38" s="78"/>
      <c r="I38" s="78"/>
      <c r="J38" s="78"/>
      <c r="K38" s="78"/>
      <c r="L38" s="93"/>
      <c r="M38" s="126"/>
      <c r="N38" s="126"/>
      <c r="O38" s="126"/>
      <c r="P38" s="126"/>
      <c r="Q38" s="126"/>
      <c r="R38" s="33"/>
    </row>
    <row r="39" spans="1:21" ht="25.5">
      <c r="A39" s="206" t="s">
        <v>15</v>
      </c>
      <c r="B39" s="91" t="s">
        <v>236</v>
      </c>
      <c r="C39" s="91" t="s">
        <v>236</v>
      </c>
      <c r="D39" s="91" t="s">
        <v>236</v>
      </c>
      <c r="E39" s="91" t="s">
        <v>236</v>
      </c>
      <c r="F39" s="91" t="s">
        <v>236</v>
      </c>
      <c r="G39" s="126">
        <v>10597.2</v>
      </c>
      <c r="H39" s="126">
        <v>10710.6</v>
      </c>
      <c r="I39" s="126">
        <v>13587.4</v>
      </c>
      <c r="J39" s="126">
        <v>18342.3</v>
      </c>
      <c r="K39" s="126">
        <v>27083.599999999999</v>
      </c>
      <c r="L39" s="126">
        <v>240554.4</v>
      </c>
      <c r="M39" s="126">
        <v>258221.1</v>
      </c>
      <c r="N39" s="126">
        <v>263942.2</v>
      </c>
      <c r="O39" s="126">
        <v>307287.2</v>
      </c>
      <c r="P39" s="217">
        <v>310082.7</v>
      </c>
      <c r="Q39" s="217">
        <v>405048.6</v>
      </c>
      <c r="R39" s="33">
        <v>377031.6</v>
      </c>
    </row>
    <row r="40" spans="1:21" ht="25.5">
      <c r="A40" s="206" t="s">
        <v>16</v>
      </c>
      <c r="B40" s="91" t="s">
        <v>236</v>
      </c>
      <c r="C40" s="91" t="s">
        <v>236</v>
      </c>
      <c r="D40" s="91" t="s">
        <v>236</v>
      </c>
      <c r="E40" s="91" t="s">
        <v>236</v>
      </c>
      <c r="F40" s="91" t="s">
        <v>236</v>
      </c>
      <c r="G40" s="126">
        <v>12709</v>
      </c>
      <c r="H40" s="126">
        <v>17675.7</v>
      </c>
      <c r="I40" s="126">
        <v>21856.5</v>
      </c>
      <c r="J40" s="126">
        <v>26626.799999999999</v>
      </c>
      <c r="K40" s="126">
        <v>36205.5</v>
      </c>
      <c r="L40" s="126">
        <v>49356.6</v>
      </c>
      <c r="M40" s="126">
        <v>66810.399999999994</v>
      </c>
      <c r="N40" s="126">
        <v>80308.7</v>
      </c>
      <c r="O40" s="126">
        <v>25482</v>
      </c>
      <c r="P40" s="125">
        <v>24812.400000000001</v>
      </c>
      <c r="Q40" s="125">
        <v>24125.599999999999</v>
      </c>
      <c r="R40" s="33">
        <v>28701.200000000001</v>
      </c>
    </row>
    <row r="41" spans="1:21">
      <c r="A41" s="177" t="s">
        <v>8</v>
      </c>
      <c r="B41" s="91" t="s">
        <v>236</v>
      </c>
      <c r="C41" s="91" t="s">
        <v>236</v>
      </c>
      <c r="D41" s="91" t="s">
        <v>236</v>
      </c>
      <c r="E41" s="91" t="s">
        <v>236</v>
      </c>
      <c r="F41" s="91" t="s">
        <v>236</v>
      </c>
      <c r="G41" s="126">
        <v>322067.5</v>
      </c>
      <c r="H41" s="126">
        <v>443744.4</v>
      </c>
      <c r="I41" s="126">
        <v>537969.1</v>
      </c>
      <c r="J41" s="126">
        <v>448199.7</v>
      </c>
      <c r="K41" s="126">
        <v>408296.2</v>
      </c>
      <c r="L41" s="126">
        <v>525546.6</v>
      </c>
      <c r="M41" s="126">
        <v>581218.4</v>
      </c>
      <c r="N41" s="126">
        <v>577623.1</v>
      </c>
      <c r="O41" s="126">
        <v>639804.4</v>
      </c>
      <c r="P41" s="126">
        <v>789979</v>
      </c>
      <c r="Q41" s="126">
        <v>890140</v>
      </c>
      <c r="R41" s="33">
        <v>904539.8</v>
      </c>
    </row>
    <row r="42" spans="1:21">
      <c r="A42" s="206" t="s">
        <v>3</v>
      </c>
      <c r="B42" s="36"/>
      <c r="C42" s="36"/>
      <c r="D42" s="36"/>
      <c r="E42" s="36"/>
      <c r="F42" s="36"/>
      <c r="G42" s="36"/>
      <c r="H42" s="78"/>
      <c r="I42" s="78"/>
      <c r="J42" s="78"/>
      <c r="K42" s="78"/>
      <c r="L42" s="93"/>
      <c r="M42" s="126"/>
      <c r="N42" s="126"/>
      <c r="O42" s="126"/>
      <c r="P42" s="126"/>
      <c r="Q42" s="126"/>
      <c r="R42" s="33"/>
    </row>
    <row r="43" spans="1:21" ht="25.5">
      <c r="A43" s="206" t="s">
        <v>17</v>
      </c>
      <c r="B43" s="91" t="s">
        <v>236</v>
      </c>
      <c r="C43" s="91" t="s">
        <v>236</v>
      </c>
      <c r="D43" s="91" t="s">
        <v>236</v>
      </c>
      <c r="E43" s="91" t="s">
        <v>236</v>
      </c>
      <c r="F43" s="91" t="s">
        <v>236</v>
      </c>
      <c r="G43" s="126">
        <v>15448.2</v>
      </c>
      <c r="H43" s="126">
        <v>16154.7</v>
      </c>
      <c r="I43" s="126">
        <v>20406.599999999999</v>
      </c>
      <c r="J43" s="126">
        <v>25537.4</v>
      </c>
      <c r="K43" s="126">
        <v>27132</v>
      </c>
      <c r="L43" s="126">
        <v>30820.3</v>
      </c>
      <c r="M43" s="126">
        <v>35971</v>
      </c>
      <c r="N43" s="126">
        <v>38784</v>
      </c>
      <c r="O43" s="126">
        <v>39388.199999999997</v>
      </c>
      <c r="P43" s="126">
        <v>38367</v>
      </c>
      <c r="Q43" s="126">
        <v>38258.9</v>
      </c>
      <c r="R43" s="33">
        <v>42750.400000000001</v>
      </c>
    </row>
    <row r="44" spans="1:21">
      <c r="A44" s="206" t="s">
        <v>18</v>
      </c>
      <c r="B44" s="91" t="s">
        <v>236</v>
      </c>
      <c r="C44" s="91" t="s">
        <v>236</v>
      </c>
      <c r="D44" s="91" t="s">
        <v>236</v>
      </c>
      <c r="E44" s="91" t="s">
        <v>236</v>
      </c>
      <c r="F44" s="91" t="s">
        <v>236</v>
      </c>
      <c r="G44" s="126">
        <v>395.9</v>
      </c>
      <c r="H44" s="126">
        <v>378.5</v>
      </c>
      <c r="I44" s="126">
        <v>453.8</v>
      </c>
      <c r="J44" s="126">
        <v>429.3</v>
      </c>
      <c r="K44" s="126">
        <v>327.5</v>
      </c>
      <c r="L44" s="126">
        <v>481.2</v>
      </c>
      <c r="M44" s="126">
        <v>715.5</v>
      </c>
      <c r="N44" s="126">
        <v>589.5</v>
      </c>
      <c r="O44" s="126">
        <v>801.3</v>
      </c>
      <c r="P44" s="126">
        <v>894.7</v>
      </c>
      <c r="Q44" s="126">
        <v>943.2</v>
      </c>
      <c r="R44" s="33">
        <v>902.6</v>
      </c>
    </row>
    <row r="45" spans="1:21" ht="25.5">
      <c r="A45" s="206" t="s">
        <v>608</v>
      </c>
      <c r="B45" s="91" t="s">
        <v>236</v>
      </c>
      <c r="C45" s="91" t="s">
        <v>236</v>
      </c>
      <c r="D45" s="91" t="s">
        <v>236</v>
      </c>
      <c r="E45" s="91" t="s">
        <v>236</v>
      </c>
      <c r="F45" s="91" t="s">
        <v>236</v>
      </c>
      <c r="G45" s="126">
        <v>150.5</v>
      </c>
      <c r="H45" s="126">
        <v>143.69999999999999</v>
      </c>
      <c r="I45" s="126">
        <v>179.4</v>
      </c>
      <c r="J45" s="126">
        <v>226.2</v>
      </c>
      <c r="K45" s="126">
        <v>257</v>
      </c>
      <c r="L45" s="126">
        <v>279.60000000000002</v>
      </c>
      <c r="M45" s="126">
        <v>268.10000000000002</v>
      </c>
      <c r="N45" s="126">
        <v>288.2</v>
      </c>
      <c r="O45" s="126">
        <v>317.8</v>
      </c>
      <c r="P45" s="126">
        <v>353.5</v>
      </c>
      <c r="Q45" s="126">
        <v>392.9</v>
      </c>
      <c r="R45" s="33">
        <v>403.7</v>
      </c>
    </row>
    <row r="46" spans="1:21" ht="25.5">
      <c r="A46" s="206" t="s">
        <v>607</v>
      </c>
      <c r="B46" s="91" t="s">
        <v>236</v>
      </c>
      <c r="C46" s="91" t="s">
        <v>236</v>
      </c>
      <c r="D46" s="91" t="s">
        <v>236</v>
      </c>
      <c r="E46" s="91" t="s">
        <v>236</v>
      </c>
      <c r="F46" s="91" t="s">
        <v>236</v>
      </c>
      <c r="G46" s="126">
        <v>6421.6</v>
      </c>
      <c r="H46" s="126">
        <v>7428.8</v>
      </c>
      <c r="I46" s="126">
        <v>10043.6</v>
      </c>
      <c r="J46" s="126">
        <v>9614.2000000000007</v>
      </c>
      <c r="K46" s="126">
        <v>9634.2000000000007</v>
      </c>
      <c r="L46" s="126">
        <v>11049.2</v>
      </c>
      <c r="M46" s="126">
        <v>11501.7</v>
      </c>
      <c r="N46" s="126">
        <v>12952.9</v>
      </c>
      <c r="O46" s="126">
        <v>12318.7</v>
      </c>
      <c r="P46" s="126">
        <v>13843.7</v>
      </c>
      <c r="Q46" s="126">
        <v>19012.599999999999</v>
      </c>
      <c r="R46" s="33">
        <v>21815.5</v>
      </c>
    </row>
    <row r="47" spans="1:21" ht="25.5">
      <c r="A47" s="206" t="s">
        <v>879</v>
      </c>
      <c r="B47" s="91" t="s">
        <v>236</v>
      </c>
      <c r="C47" s="91" t="s">
        <v>236</v>
      </c>
      <c r="D47" s="91" t="s">
        <v>236</v>
      </c>
      <c r="E47" s="91" t="s">
        <v>236</v>
      </c>
      <c r="F47" s="91" t="s">
        <v>236</v>
      </c>
      <c r="G47" s="126">
        <v>2247.4</v>
      </c>
      <c r="H47" s="126">
        <v>2810.4</v>
      </c>
      <c r="I47" s="126">
        <v>3361.1</v>
      </c>
      <c r="J47" s="126">
        <v>3565.9</v>
      </c>
      <c r="K47" s="126">
        <v>2814.7</v>
      </c>
      <c r="L47" s="126">
        <v>2890</v>
      </c>
      <c r="M47" s="126">
        <v>5987.8</v>
      </c>
      <c r="N47" s="126">
        <v>5116.7</v>
      </c>
      <c r="O47" s="126">
        <v>5362.5</v>
      </c>
      <c r="P47" s="126">
        <v>4377</v>
      </c>
      <c r="Q47" s="126">
        <v>4441.3999999999996</v>
      </c>
      <c r="R47" s="33">
        <v>3852.8</v>
      </c>
    </row>
    <row r="48" spans="1:21" ht="15.75">
      <c r="A48" s="206" t="s">
        <v>19</v>
      </c>
      <c r="B48" s="91" t="s">
        <v>236</v>
      </c>
      <c r="C48" s="91" t="s">
        <v>236</v>
      </c>
      <c r="D48" s="91" t="s">
        <v>236</v>
      </c>
      <c r="E48" s="91" t="s">
        <v>236</v>
      </c>
      <c r="F48" s="91" t="s">
        <v>236</v>
      </c>
      <c r="G48" s="126">
        <v>3302.3</v>
      </c>
      <c r="H48" s="126">
        <v>4598.7</v>
      </c>
      <c r="I48" s="126">
        <v>9642.5</v>
      </c>
      <c r="J48" s="125" t="s">
        <v>479</v>
      </c>
      <c r="K48" s="125" t="s">
        <v>479</v>
      </c>
      <c r="L48" s="125" t="s">
        <v>479</v>
      </c>
      <c r="M48" s="125" t="s">
        <v>479</v>
      </c>
      <c r="N48" s="125" t="s">
        <v>479</v>
      </c>
      <c r="O48" s="125" t="s">
        <v>479</v>
      </c>
      <c r="P48" s="125" t="s">
        <v>479</v>
      </c>
      <c r="Q48" s="125" t="s">
        <v>479</v>
      </c>
      <c r="R48" s="486" t="s">
        <v>479</v>
      </c>
      <c r="S48" s="217"/>
    </row>
    <row r="49" spans="1:19">
      <c r="A49" s="206" t="s">
        <v>20</v>
      </c>
      <c r="B49" s="91" t="s">
        <v>236</v>
      </c>
      <c r="C49" s="91" t="s">
        <v>236</v>
      </c>
      <c r="D49" s="91" t="s">
        <v>236</v>
      </c>
      <c r="E49" s="91" t="s">
        <v>236</v>
      </c>
      <c r="F49" s="91" t="s">
        <v>236</v>
      </c>
      <c r="G49" s="126">
        <v>3228</v>
      </c>
      <c r="H49" s="126">
        <v>3727.1</v>
      </c>
      <c r="I49" s="126">
        <v>3839.6</v>
      </c>
      <c r="J49" s="126">
        <v>3437.5</v>
      </c>
      <c r="K49" s="126">
        <v>2772.7</v>
      </c>
      <c r="L49" s="126">
        <v>3748.1</v>
      </c>
      <c r="M49" s="126">
        <v>4484</v>
      </c>
      <c r="N49" s="126">
        <v>3546.9</v>
      </c>
      <c r="O49" s="126">
        <v>5865</v>
      </c>
      <c r="P49" s="126">
        <v>7458.7</v>
      </c>
      <c r="Q49" s="126">
        <v>9091.4</v>
      </c>
      <c r="R49" s="33">
        <v>11885.8</v>
      </c>
    </row>
    <row r="50" spans="1:19" ht="14.25" customHeight="1">
      <c r="A50" s="206" t="s">
        <v>21</v>
      </c>
      <c r="B50" s="91" t="s">
        <v>236</v>
      </c>
      <c r="C50" s="91" t="s">
        <v>236</v>
      </c>
      <c r="D50" s="91" t="s">
        <v>236</v>
      </c>
      <c r="E50" s="91" t="s">
        <v>236</v>
      </c>
      <c r="F50" s="91" t="s">
        <v>236</v>
      </c>
      <c r="G50" s="126">
        <v>3209.7</v>
      </c>
      <c r="H50" s="126">
        <v>1697.7</v>
      </c>
      <c r="I50" s="126">
        <v>2351.1</v>
      </c>
      <c r="J50" s="126">
        <v>2359.1</v>
      </c>
      <c r="K50" s="126">
        <v>2424.4</v>
      </c>
      <c r="L50" s="126">
        <v>3323.5</v>
      </c>
      <c r="M50" s="126">
        <v>4322.8999999999996</v>
      </c>
      <c r="N50" s="126">
        <v>6307.8</v>
      </c>
      <c r="O50" s="126">
        <v>5311.4</v>
      </c>
      <c r="P50" s="126">
        <v>5775.8</v>
      </c>
      <c r="Q50" s="126">
        <v>8351.7999999999993</v>
      </c>
      <c r="R50" s="343">
        <v>7344</v>
      </c>
      <c r="S50" s="134"/>
    </row>
    <row r="51" spans="1:19" ht="25.5">
      <c r="A51" s="206" t="s">
        <v>22</v>
      </c>
      <c r="B51" s="91" t="s">
        <v>236</v>
      </c>
      <c r="C51" s="91" t="s">
        <v>236</v>
      </c>
      <c r="D51" s="91" t="s">
        <v>236</v>
      </c>
      <c r="E51" s="91" t="s">
        <v>236</v>
      </c>
      <c r="F51" s="91" t="s">
        <v>236</v>
      </c>
      <c r="G51" s="126">
        <v>6116.8</v>
      </c>
      <c r="H51" s="126">
        <v>8276.6</v>
      </c>
      <c r="I51" s="126">
        <v>12041</v>
      </c>
      <c r="J51" s="126">
        <v>17922.3</v>
      </c>
      <c r="K51" s="126">
        <v>9762.7999999999993</v>
      </c>
      <c r="L51" s="126">
        <v>10336.1</v>
      </c>
      <c r="M51" s="126">
        <v>13017.5</v>
      </c>
      <c r="N51" s="126">
        <v>15913.9</v>
      </c>
      <c r="O51" s="126">
        <v>20458.2</v>
      </c>
      <c r="P51" s="126">
        <v>22783.9</v>
      </c>
      <c r="Q51" s="126">
        <v>15169</v>
      </c>
      <c r="R51" s="33">
        <v>14679.4</v>
      </c>
    </row>
    <row r="52" spans="1:19" ht="25.5">
      <c r="A52" s="206" t="s">
        <v>248</v>
      </c>
      <c r="B52" s="91" t="s">
        <v>236</v>
      </c>
      <c r="C52" s="91" t="s">
        <v>236</v>
      </c>
      <c r="D52" s="91" t="s">
        <v>236</v>
      </c>
      <c r="E52" s="91" t="s">
        <v>236</v>
      </c>
      <c r="F52" s="91" t="s">
        <v>236</v>
      </c>
      <c r="G52" s="126">
        <v>239201.1</v>
      </c>
      <c r="H52" s="126">
        <v>352819.9</v>
      </c>
      <c r="I52" s="126">
        <v>414792.8</v>
      </c>
      <c r="J52" s="126">
        <v>311979.8</v>
      </c>
      <c r="K52" s="126">
        <v>287486.3</v>
      </c>
      <c r="L52" s="126">
        <v>388675.5</v>
      </c>
      <c r="M52" s="126">
        <v>423414.5</v>
      </c>
      <c r="N52" s="126">
        <v>394184.4</v>
      </c>
      <c r="O52" s="126">
        <v>447605</v>
      </c>
      <c r="P52" s="126">
        <v>572232.9</v>
      </c>
      <c r="Q52" s="126">
        <v>676362.5</v>
      </c>
      <c r="R52" s="33">
        <v>677287.8</v>
      </c>
    </row>
    <row r="53" spans="1:19">
      <c r="A53" s="206" t="s">
        <v>24</v>
      </c>
      <c r="B53" s="91" t="s">
        <v>236</v>
      </c>
      <c r="C53" s="91" t="s">
        <v>236</v>
      </c>
      <c r="D53" s="91" t="s">
        <v>236</v>
      </c>
      <c r="E53" s="91" t="s">
        <v>236</v>
      </c>
      <c r="F53" s="91" t="s">
        <v>236</v>
      </c>
      <c r="G53" s="126">
        <v>16136.7</v>
      </c>
      <c r="H53" s="126">
        <v>17159.7</v>
      </c>
      <c r="I53" s="126">
        <v>28328</v>
      </c>
      <c r="J53" s="126">
        <v>31590.2</v>
      </c>
      <c r="K53" s="126">
        <v>25282.3</v>
      </c>
      <c r="L53" s="126">
        <v>27577.5</v>
      </c>
      <c r="M53" s="126">
        <v>30957</v>
      </c>
      <c r="N53" s="126">
        <v>36608.300000000003</v>
      </c>
      <c r="O53" s="126">
        <v>36875.5</v>
      </c>
      <c r="P53" s="126">
        <v>35095.699999999997</v>
      </c>
      <c r="Q53" s="126">
        <v>41682.199999999997</v>
      </c>
      <c r="R53" s="33">
        <v>49618.1</v>
      </c>
    </row>
    <row r="54" spans="1:19" ht="24.75" customHeight="1">
      <c r="A54" s="206" t="s">
        <v>655</v>
      </c>
      <c r="B54" s="91" t="s">
        <v>236</v>
      </c>
      <c r="C54" s="91" t="s">
        <v>236</v>
      </c>
      <c r="D54" s="91" t="s">
        <v>236</v>
      </c>
      <c r="E54" s="91" t="s">
        <v>236</v>
      </c>
      <c r="F54" s="91" t="s">
        <v>236</v>
      </c>
      <c r="G54" s="126">
        <v>2650</v>
      </c>
      <c r="H54" s="126">
        <v>3347.7</v>
      </c>
      <c r="I54" s="126">
        <v>4392.7</v>
      </c>
      <c r="J54" s="126">
        <v>4696.5</v>
      </c>
      <c r="K54" s="126">
        <v>3720.9</v>
      </c>
      <c r="L54" s="126">
        <v>4455.8999999999996</v>
      </c>
      <c r="M54" s="126">
        <v>6247.8</v>
      </c>
      <c r="N54" s="126">
        <v>9049.7000000000007</v>
      </c>
      <c r="O54" s="126">
        <v>8091.3</v>
      </c>
      <c r="P54" s="126">
        <v>10531.3</v>
      </c>
      <c r="Q54" s="126">
        <v>10367.4</v>
      </c>
      <c r="R54" s="33">
        <v>11666.7</v>
      </c>
    </row>
    <row r="55" spans="1:19" ht="25.5">
      <c r="A55" s="206" t="s">
        <v>656</v>
      </c>
      <c r="B55" s="91" t="s">
        <v>236</v>
      </c>
      <c r="C55" s="91" t="s">
        <v>236</v>
      </c>
      <c r="D55" s="91" t="s">
        <v>236</v>
      </c>
      <c r="E55" s="91" t="s">
        <v>236</v>
      </c>
      <c r="F55" s="91" t="s">
        <v>236</v>
      </c>
      <c r="G55" s="126">
        <v>3888.6</v>
      </c>
      <c r="H55" s="126">
        <v>4448.2</v>
      </c>
      <c r="I55" s="126">
        <v>5299.7</v>
      </c>
      <c r="J55" s="126">
        <v>5932.7</v>
      </c>
      <c r="K55" s="126">
        <v>4198.6000000000004</v>
      </c>
      <c r="L55" s="126">
        <v>5310.9</v>
      </c>
      <c r="M55" s="126">
        <v>6771.3</v>
      </c>
      <c r="N55" s="126">
        <v>7952.2</v>
      </c>
      <c r="O55" s="126">
        <v>9552.2000000000007</v>
      </c>
      <c r="P55" s="126">
        <v>10610.7</v>
      </c>
      <c r="Q55" s="126">
        <v>11553.8</v>
      </c>
      <c r="R55" s="33">
        <v>12553.9</v>
      </c>
    </row>
    <row r="56" spans="1:19">
      <c r="A56" s="206" t="s">
        <v>191</v>
      </c>
      <c r="B56" s="91" t="s">
        <v>236</v>
      </c>
      <c r="C56" s="91" t="s">
        <v>236</v>
      </c>
      <c r="D56" s="91" t="s">
        <v>236</v>
      </c>
      <c r="E56" s="91" t="s">
        <v>236</v>
      </c>
      <c r="F56" s="91" t="s">
        <v>236</v>
      </c>
      <c r="G56" s="126">
        <v>3133.9</v>
      </c>
      <c r="H56" s="126">
        <v>2285.1</v>
      </c>
      <c r="I56" s="126">
        <v>3524.1</v>
      </c>
      <c r="J56" s="126">
        <v>4343.3999999999996</v>
      </c>
      <c r="K56" s="126">
        <v>3543.3</v>
      </c>
      <c r="L56" s="126">
        <v>4405.1000000000004</v>
      </c>
      <c r="M56" s="126">
        <v>4876.1000000000004</v>
      </c>
      <c r="N56" s="126">
        <v>5687.5</v>
      </c>
      <c r="O56" s="126">
        <v>5192.3</v>
      </c>
      <c r="P56" s="126">
        <v>25806.400000000001</v>
      </c>
      <c r="Q56" s="126">
        <v>7165.3</v>
      </c>
      <c r="R56" s="33">
        <v>5963.9</v>
      </c>
    </row>
    <row r="57" spans="1:19" ht="25.5">
      <c r="A57" s="177" t="s">
        <v>657</v>
      </c>
      <c r="B57" s="91" t="s">
        <v>236</v>
      </c>
      <c r="C57" s="91" t="s">
        <v>236</v>
      </c>
      <c r="D57" s="91" t="s">
        <v>236</v>
      </c>
      <c r="E57" s="91" t="s">
        <v>236</v>
      </c>
      <c r="F57" s="91" t="s">
        <v>236</v>
      </c>
      <c r="G57" s="126">
        <v>43061.8</v>
      </c>
      <c r="H57" s="126">
        <v>62003.8</v>
      </c>
      <c r="I57" s="126">
        <v>71731.3</v>
      </c>
      <c r="J57" s="126">
        <v>90611.4</v>
      </c>
      <c r="K57" s="126">
        <v>97289</v>
      </c>
      <c r="L57" s="126">
        <v>109506.4</v>
      </c>
      <c r="M57" s="126">
        <v>133274.1</v>
      </c>
      <c r="N57" s="126">
        <v>144029.79999999999</v>
      </c>
      <c r="O57" s="126">
        <v>157757.70000000001</v>
      </c>
      <c r="P57" s="126">
        <v>171259</v>
      </c>
      <c r="Q57" s="126">
        <v>206719.5</v>
      </c>
      <c r="R57" s="33">
        <v>218505.60000000001</v>
      </c>
    </row>
    <row r="58" spans="1:19">
      <c r="A58" s="177" t="s">
        <v>69</v>
      </c>
      <c r="B58" s="91" t="s">
        <v>236</v>
      </c>
      <c r="C58" s="91" t="s">
        <v>236</v>
      </c>
      <c r="D58" s="91" t="s">
        <v>236</v>
      </c>
      <c r="E58" s="91" t="s">
        <v>236</v>
      </c>
      <c r="F58" s="91" t="s">
        <v>236</v>
      </c>
      <c r="G58" s="126">
        <v>18543.400000000001</v>
      </c>
      <c r="H58" s="126">
        <v>24571.7</v>
      </c>
      <c r="I58" s="126">
        <v>42392.7</v>
      </c>
      <c r="J58" s="126">
        <v>61950.7</v>
      </c>
      <c r="K58" s="126">
        <v>71223.600000000006</v>
      </c>
      <c r="L58" s="126">
        <v>82813.100000000006</v>
      </c>
      <c r="M58" s="126">
        <v>84582.8</v>
      </c>
      <c r="N58" s="126">
        <v>106720.8</v>
      </c>
      <c r="O58" s="126">
        <v>122332.5</v>
      </c>
      <c r="P58" s="126">
        <v>122651.5</v>
      </c>
      <c r="Q58" s="126">
        <v>126775.5</v>
      </c>
      <c r="R58" s="33">
        <v>134883.70000000001</v>
      </c>
    </row>
    <row r="59" spans="1:19" ht="38.25">
      <c r="A59" s="177" t="s">
        <v>70</v>
      </c>
      <c r="B59" s="91" t="s">
        <v>236</v>
      </c>
      <c r="C59" s="91" t="s">
        <v>236</v>
      </c>
      <c r="D59" s="91" t="s">
        <v>236</v>
      </c>
      <c r="E59" s="91" t="s">
        <v>236</v>
      </c>
      <c r="F59" s="91" t="s">
        <v>236</v>
      </c>
      <c r="G59" s="126">
        <v>140492.9</v>
      </c>
      <c r="H59" s="126">
        <v>179152.1</v>
      </c>
      <c r="I59" s="126">
        <v>194999.2</v>
      </c>
      <c r="J59" s="126">
        <v>288831.59999999998</v>
      </c>
      <c r="K59" s="126">
        <v>269945.09999999998</v>
      </c>
      <c r="L59" s="126">
        <v>375415.1</v>
      </c>
      <c r="M59" s="126">
        <v>399813.6</v>
      </c>
      <c r="N59" s="126">
        <v>469121.3</v>
      </c>
      <c r="O59" s="126">
        <v>499638.4</v>
      </c>
      <c r="P59" s="126">
        <v>552768.9</v>
      </c>
      <c r="Q59" s="126">
        <v>572500.1</v>
      </c>
      <c r="R59" s="33">
        <v>621878.1</v>
      </c>
    </row>
    <row r="60" spans="1:19">
      <c r="A60" s="177" t="s">
        <v>71</v>
      </c>
      <c r="B60" s="91" t="s">
        <v>236</v>
      </c>
      <c r="C60" s="91" t="s">
        <v>236</v>
      </c>
      <c r="D60" s="91" t="s">
        <v>236</v>
      </c>
      <c r="E60" s="91" t="s">
        <v>236</v>
      </c>
      <c r="F60" s="91" t="s">
        <v>236</v>
      </c>
      <c r="G60" s="126">
        <v>2399.1999999999998</v>
      </c>
      <c r="H60" s="126">
        <v>2682.2</v>
      </c>
      <c r="I60" s="126">
        <v>3843.1</v>
      </c>
      <c r="J60" s="126">
        <v>6891.2</v>
      </c>
      <c r="K60" s="126">
        <v>4821.7</v>
      </c>
      <c r="L60" s="126">
        <v>5879.7</v>
      </c>
      <c r="M60" s="126">
        <v>8411.6</v>
      </c>
      <c r="N60" s="126">
        <v>17410.2</v>
      </c>
      <c r="O60" s="126">
        <v>17361.2</v>
      </c>
      <c r="P60" s="126">
        <v>17529.5</v>
      </c>
      <c r="Q60" s="126">
        <v>16691.7</v>
      </c>
      <c r="R60" s="33">
        <v>20024.8</v>
      </c>
    </row>
    <row r="61" spans="1:19">
      <c r="A61" s="177" t="s">
        <v>72</v>
      </c>
      <c r="B61" s="91" t="s">
        <v>236</v>
      </c>
      <c r="C61" s="91" t="s">
        <v>236</v>
      </c>
      <c r="D61" s="91" t="s">
        <v>236</v>
      </c>
      <c r="E61" s="91" t="s">
        <v>236</v>
      </c>
      <c r="F61" s="91" t="s">
        <v>236</v>
      </c>
      <c r="G61" s="126">
        <v>48069.4</v>
      </c>
      <c r="H61" s="126">
        <v>57363.199999999997</v>
      </c>
      <c r="I61" s="126">
        <v>73699.7</v>
      </c>
      <c r="J61" s="126">
        <v>89346.5</v>
      </c>
      <c r="K61" s="126">
        <v>92216.5</v>
      </c>
      <c r="L61" s="126">
        <v>106817.1</v>
      </c>
      <c r="M61" s="126">
        <v>138239.79999999999</v>
      </c>
      <c r="N61" s="126">
        <v>167596.70000000001</v>
      </c>
      <c r="O61" s="126">
        <v>163561.1</v>
      </c>
      <c r="P61" s="126">
        <v>179705.9</v>
      </c>
      <c r="Q61" s="126">
        <v>188181.2</v>
      </c>
      <c r="R61" s="33">
        <v>227857.6</v>
      </c>
    </row>
    <row r="62" spans="1:19" ht="25.5">
      <c r="A62" s="177" t="s">
        <v>658</v>
      </c>
      <c r="B62" s="91" t="s">
        <v>236</v>
      </c>
      <c r="C62" s="91" t="s">
        <v>236</v>
      </c>
      <c r="D62" s="91" t="s">
        <v>236</v>
      </c>
      <c r="E62" s="91" t="s">
        <v>236</v>
      </c>
      <c r="F62" s="91" t="s">
        <v>236</v>
      </c>
      <c r="G62" s="126">
        <v>20591.400000000001</v>
      </c>
      <c r="H62" s="126">
        <v>26650.400000000001</v>
      </c>
      <c r="I62" s="126">
        <v>41657.800000000003</v>
      </c>
      <c r="J62" s="126">
        <v>62153.1</v>
      </c>
      <c r="K62" s="126">
        <v>108466.5</v>
      </c>
      <c r="L62" s="126">
        <v>87004.3</v>
      </c>
      <c r="M62" s="126">
        <v>110577.60000000001</v>
      </c>
      <c r="N62" s="126">
        <v>142621.5</v>
      </c>
      <c r="O62" s="126">
        <v>145083.70000000001</v>
      </c>
      <c r="P62" s="126">
        <v>154190.79999999999</v>
      </c>
      <c r="Q62" s="126">
        <v>167741.1</v>
      </c>
      <c r="R62" s="33">
        <v>174070.39999999999</v>
      </c>
    </row>
    <row r="63" spans="1:19" ht="26.25" customHeight="1">
      <c r="A63" s="177" t="s">
        <v>478</v>
      </c>
      <c r="B63" s="91" t="s">
        <v>236</v>
      </c>
      <c r="C63" s="91" t="s">
        <v>236</v>
      </c>
      <c r="D63" s="91" t="s">
        <v>236</v>
      </c>
      <c r="E63" s="91" t="s">
        <v>236</v>
      </c>
      <c r="F63" s="91" t="s">
        <v>236</v>
      </c>
      <c r="G63" s="126">
        <v>1524.3</v>
      </c>
      <c r="H63" s="126">
        <v>1516.1</v>
      </c>
      <c r="I63" s="126">
        <v>1435.9</v>
      </c>
      <c r="J63" s="126">
        <v>1781.8</v>
      </c>
      <c r="K63" s="126">
        <v>3674.2</v>
      </c>
      <c r="L63" s="126">
        <v>4089.2</v>
      </c>
      <c r="M63" s="126">
        <v>4895.6000000000004</v>
      </c>
      <c r="N63" s="126">
        <v>3981.6</v>
      </c>
      <c r="O63" s="126">
        <v>5483.9</v>
      </c>
      <c r="P63" s="126">
        <v>5808.5</v>
      </c>
      <c r="Q63" s="126">
        <v>5036.6000000000004</v>
      </c>
      <c r="R63" s="33">
        <v>5771.5</v>
      </c>
    </row>
    <row r="64" spans="1:19">
      <c r="A64" s="177" t="s">
        <v>76</v>
      </c>
      <c r="B64" s="91" t="s">
        <v>236</v>
      </c>
      <c r="C64" s="91" t="s">
        <v>236</v>
      </c>
      <c r="D64" s="91" t="s">
        <v>236</v>
      </c>
      <c r="E64" s="91" t="s">
        <v>236</v>
      </c>
      <c r="F64" s="91" t="s">
        <v>236</v>
      </c>
      <c r="G64" s="126">
        <v>1921.1</v>
      </c>
      <c r="H64" s="126">
        <v>2413.3000000000002</v>
      </c>
      <c r="I64" s="126">
        <v>2979.9</v>
      </c>
      <c r="J64" s="126">
        <v>3346.7</v>
      </c>
      <c r="K64" s="126">
        <v>4149.1000000000004</v>
      </c>
      <c r="L64" s="126">
        <v>4749.3999999999996</v>
      </c>
      <c r="M64" s="126">
        <v>6320.4</v>
      </c>
      <c r="N64" s="126">
        <v>6633.9</v>
      </c>
      <c r="O64" s="126">
        <v>7179.6</v>
      </c>
      <c r="P64" s="126">
        <v>7541</v>
      </c>
      <c r="Q64" s="126">
        <v>8127.4</v>
      </c>
      <c r="R64" s="33">
        <v>8356.6</v>
      </c>
    </row>
    <row r="65" spans="1:21" ht="14.25" customHeight="1">
      <c r="A65" s="177" t="s">
        <v>77</v>
      </c>
      <c r="B65" s="91" t="s">
        <v>236</v>
      </c>
      <c r="C65" s="91" t="s">
        <v>236</v>
      </c>
      <c r="D65" s="91" t="s">
        <v>236</v>
      </c>
      <c r="E65" s="91" t="s">
        <v>236</v>
      </c>
      <c r="F65" s="91" t="s">
        <v>236</v>
      </c>
      <c r="G65" s="126">
        <v>1966.6</v>
      </c>
      <c r="H65" s="126">
        <v>1748.3</v>
      </c>
      <c r="I65" s="126">
        <v>2591.4</v>
      </c>
      <c r="J65" s="126">
        <v>3821.3</v>
      </c>
      <c r="K65" s="126">
        <v>3646.7</v>
      </c>
      <c r="L65" s="126">
        <v>3701.7</v>
      </c>
      <c r="M65" s="126">
        <v>4848.1000000000004</v>
      </c>
      <c r="N65" s="126">
        <v>6516.5</v>
      </c>
      <c r="O65" s="126">
        <v>32573.8</v>
      </c>
      <c r="P65" s="126">
        <v>39257.199999999997</v>
      </c>
      <c r="Q65" s="126">
        <v>45219.4</v>
      </c>
      <c r="R65" s="33">
        <v>47344.5</v>
      </c>
    </row>
    <row r="66" spans="1:21" ht="31.5" customHeight="1">
      <c r="A66" s="632" t="s">
        <v>609</v>
      </c>
      <c r="B66" s="120" t="s">
        <v>236</v>
      </c>
      <c r="C66" s="120" t="s">
        <v>236</v>
      </c>
      <c r="D66" s="120" t="s">
        <v>236</v>
      </c>
      <c r="E66" s="120" t="s">
        <v>236</v>
      </c>
      <c r="F66" s="120" t="s">
        <v>236</v>
      </c>
      <c r="G66" s="332">
        <v>2093.1</v>
      </c>
      <c r="H66" s="332">
        <v>2996.8</v>
      </c>
      <c r="I66" s="332">
        <v>3182.2</v>
      </c>
      <c r="J66" s="332">
        <v>4239.3999999999996</v>
      </c>
      <c r="K66" s="332">
        <v>5067.1000000000004</v>
      </c>
      <c r="L66" s="332">
        <v>5949.5</v>
      </c>
      <c r="M66" s="332">
        <v>7104.8</v>
      </c>
      <c r="N66" s="332">
        <v>7983.7</v>
      </c>
      <c r="O66" s="332">
        <v>9203.1</v>
      </c>
      <c r="P66" s="332">
        <v>11087.2</v>
      </c>
      <c r="Q66" s="332">
        <v>12162.3</v>
      </c>
      <c r="R66" s="340">
        <v>11767.8</v>
      </c>
    </row>
    <row r="67" spans="1:21" ht="12.75" customHeight="1">
      <c r="A67" s="738" t="s">
        <v>1112</v>
      </c>
      <c r="B67" s="700"/>
      <c r="C67" s="700"/>
      <c r="D67" s="700"/>
      <c r="E67" s="700"/>
      <c r="F67" s="700"/>
      <c r="G67" s="700"/>
      <c r="H67" s="700"/>
      <c r="I67" s="700"/>
      <c r="J67" s="700"/>
      <c r="K67" s="700"/>
      <c r="L67" s="700"/>
      <c r="M67" s="700"/>
      <c r="N67" s="700"/>
      <c r="O67" s="700"/>
      <c r="P67" s="700"/>
      <c r="Q67" s="700"/>
      <c r="R67" s="700"/>
      <c r="S67" s="700"/>
      <c r="T67" s="700"/>
    </row>
    <row r="68" spans="1:21">
      <c r="A68" s="738" t="s">
        <v>556</v>
      </c>
      <c r="B68" s="738"/>
      <c r="C68" s="738"/>
      <c r="D68" s="738"/>
      <c r="E68" s="738"/>
      <c r="F68" s="738"/>
      <c r="G68" s="738"/>
      <c r="H68" s="738"/>
      <c r="I68" s="738"/>
      <c r="J68" s="738"/>
      <c r="K68" s="738"/>
      <c r="L68" s="738"/>
      <c r="M68" s="738"/>
      <c r="N68" s="738"/>
      <c r="O68" s="738"/>
      <c r="P68" s="738"/>
      <c r="Q68" s="738"/>
      <c r="R68" s="738"/>
      <c r="S68" s="738"/>
      <c r="T68" s="738"/>
      <c r="U68" s="11"/>
    </row>
    <row r="69" spans="1:2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</row>
    <row r="70" spans="1:2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</row>
    <row r="71" spans="1:21" ht="15" customHeight="1">
      <c r="A71" s="866" t="s">
        <v>480</v>
      </c>
      <c r="B71" s="866"/>
      <c r="C71" s="866"/>
      <c r="D71" s="866"/>
      <c r="E71" s="866"/>
      <c r="F71" s="866"/>
      <c r="G71" s="866"/>
      <c r="H71" s="866"/>
      <c r="I71" s="613"/>
      <c r="J71" s="613"/>
      <c r="K71" s="613"/>
      <c r="L71" s="613"/>
      <c r="M71" s="613"/>
      <c r="N71" s="613"/>
      <c r="O71" s="613"/>
      <c r="P71" s="613"/>
      <c r="Q71" s="613"/>
      <c r="R71" s="613"/>
      <c r="S71" s="613"/>
      <c r="T71" s="613"/>
    </row>
    <row r="72" spans="1:21" ht="15" customHeight="1">
      <c r="A72" s="869" t="s">
        <v>467</v>
      </c>
      <c r="B72" s="869"/>
      <c r="C72" s="869"/>
      <c r="D72" s="869"/>
      <c r="E72" s="869"/>
      <c r="F72" s="869"/>
      <c r="G72" s="869"/>
      <c r="H72" s="869"/>
      <c r="I72" s="612"/>
      <c r="J72" s="612"/>
      <c r="K72" s="612"/>
      <c r="L72" s="612"/>
      <c r="M72" s="612"/>
      <c r="N72" s="612"/>
      <c r="O72" s="612"/>
      <c r="P72" s="612"/>
      <c r="Q72" s="612"/>
      <c r="R72" s="612"/>
      <c r="S72" s="612"/>
      <c r="T72" s="612"/>
    </row>
    <row r="73" spans="1:21" ht="7.5" customHeight="1">
      <c r="A73" s="623"/>
      <c r="B73" s="623"/>
      <c r="C73" s="623"/>
      <c r="D73" s="623"/>
      <c r="E73" s="623"/>
      <c r="F73" s="623"/>
      <c r="G73" s="623"/>
      <c r="H73" s="623"/>
      <c r="I73" s="623"/>
      <c r="J73" s="623"/>
      <c r="K73" s="623"/>
      <c r="L73" s="623"/>
      <c r="M73" s="623"/>
      <c r="N73" s="623"/>
      <c r="O73" s="623"/>
      <c r="P73" s="623"/>
      <c r="Q73" s="623"/>
      <c r="R73" s="623"/>
      <c r="S73" s="623"/>
      <c r="T73" s="623"/>
    </row>
    <row r="74" spans="1:21" ht="15.75">
      <c r="A74" s="293" t="s">
        <v>0</v>
      </c>
      <c r="B74" s="293" t="s">
        <v>537</v>
      </c>
      <c r="C74" s="293">
        <v>2017</v>
      </c>
      <c r="D74" s="293">
        <v>2018</v>
      </c>
      <c r="E74" s="293">
        <v>2019</v>
      </c>
      <c r="F74" s="293">
        <v>2020</v>
      </c>
      <c r="G74" s="293">
        <v>2021</v>
      </c>
      <c r="H74" s="376">
        <v>2022</v>
      </c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</row>
    <row r="75" spans="1:21" s="29" customFormat="1">
      <c r="A75" s="469" t="s">
        <v>538</v>
      </c>
      <c r="B75" s="668">
        <v>2987803.3</v>
      </c>
      <c r="C75" s="668">
        <v>3250997.6</v>
      </c>
      <c r="D75" s="582">
        <v>4035117.5159999998</v>
      </c>
      <c r="E75" s="625">
        <v>4429072.8470000001</v>
      </c>
      <c r="F75" s="265">
        <v>4367663.6789999995</v>
      </c>
      <c r="G75" s="265">
        <v>5126674.301</v>
      </c>
      <c r="H75" s="736">
        <v>5695081.8310000002</v>
      </c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25"/>
      <c r="U75" s="25"/>
    </row>
    <row r="76" spans="1:21" ht="25.5">
      <c r="A76" s="177" t="s">
        <v>574</v>
      </c>
      <c r="B76" s="126">
        <v>47522</v>
      </c>
      <c r="C76" s="126">
        <v>48737.599999999999</v>
      </c>
      <c r="D76" s="87">
        <v>56856.165000000001</v>
      </c>
      <c r="E76" s="87">
        <v>61405.85</v>
      </c>
      <c r="F76" s="87">
        <v>70231.558000000005</v>
      </c>
      <c r="G76" s="87">
        <v>80394.388000000006</v>
      </c>
      <c r="H76" s="718">
        <v>84030.668000000005</v>
      </c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</row>
    <row r="77" spans="1:21">
      <c r="A77" s="177" t="s">
        <v>7</v>
      </c>
      <c r="B77" s="126">
        <v>418468</v>
      </c>
      <c r="C77" s="126">
        <v>580971.6</v>
      </c>
      <c r="D77" s="87">
        <v>865869.56599999999</v>
      </c>
      <c r="E77" s="87">
        <v>905280.71600000001</v>
      </c>
      <c r="F77" s="87">
        <v>646024.81799999997</v>
      </c>
      <c r="G77" s="87">
        <v>984343.11800000002</v>
      </c>
      <c r="H77" s="718">
        <v>1101202.0519999999</v>
      </c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</row>
    <row r="78" spans="1:21">
      <c r="A78" s="206" t="s">
        <v>4</v>
      </c>
      <c r="B78" s="126"/>
      <c r="C78" s="126"/>
      <c r="D78" s="87"/>
      <c r="E78" s="87"/>
      <c r="F78" s="87"/>
      <c r="G78" s="87"/>
      <c r="H78" s="71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</row>
    <row r="79" spans="1:21">
      <c r="A79" s="206" t="s">
        <v>331</v>
      </c>
      <c r="B79" s="126">
        <v>25127.4</v>
      </c>
      <c r="C79" s="126">
        <v>25348.9</v>
      </c>
      <c r="D79" s="87">
        <v>28461.562999999998</v>
      </c>
      <c r="E79" s="87">
        <v>30784.552</v>
      </c>
      <c r="F79" s="87">
        <v>23575.311000000002</v>
      </c>
      <c r="G79" s="87">
        <v>27559.948</v>
      </c>
      <c r="H79" s="718">
        <v>34997.559000000001</v>
      </c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</row>
    <row r="80" spans="1:21">
      <c r="A80" s="206" t="s">
        <v>332</v>
      </c>
      <c r="B80" s="126">
        <v>311242.5</v>
      </c>
      <c r="C80" s="126">
        <v>395997.4</v>
      </c>
      <c r="D80" s="87">
        <v>623279.75899999996</v>
      </c>
      <c r="E80" s="87">
        <v>613340.38</v>
      </c>
      <c r="F80" s="87">
        <v>527260.84100000001</v>
      </c>
      <c r="G80" s="87">
        <v>799069.86800000002</v>
      </c>
      <c r="H80" s="718">
        <v>889963.71</v>
      </c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</row>
    <row r="81" spans="1:19">
      <c r="A81" s="206" t="s">
        <v>333</v>
      </c>
      <c r="B81" s="126">
        <v>22977.3</v>
      </c>
      <c r="C81" s="126">
        <v>31296.2</v>
      </c>
      <c r="D81" s="87">
        <v>59251.712</v>
      </c>
      <c r="E81" s="87">
        <v>86930.396999999997</v>
      </c>
      <c r="F81" s="87">
        <v>36177.828999999998</v>
      </c>
      <c r="G81" s="87">
        <v>99925.119000000006</v>
      </c>
      <c r="H81" s="718">
        <v>106286.95699999999</v>
      </c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</row>
    <row r="82" spans="1:19">
      <c r="A82" s="206" t="s">
        <v>334</v>
      </c>
      <c r="B82" s="126">
        <v>3336</v>
      </c>
      <c r="C82" s="126">
        <v>4775</v>
      </c>
      <c r="D82" s="87">
        <v>2930.1750000000002</v>
      </c>
      <c r="E82" s="87">
        <v>3688.75</v>
      </c>
      <c r="F82" s="87">
        <v>3266.3249999999998</v>
      </c>
      <c r="G82" s="87">
        <v>3253.5659999999998</v>
      </c>
      <c r="H82" s="718">
        <v>5044.4340000000002</v>
      </c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</row>
    <row r="83" spans="1:19" ht="25.5">
      <c r="A83" s="206" t="s">
        <v>335</v>
      </c>
      <c r="B83" s="126">
        <v>55784.7</v>
      </c>
      <c r="C83" s="126">
        <v>123554.1</v>
      </c>
      <c r="D83" s="87">
        <v>151946.356</v>
      </c>
      <c r="E83" s="87">
        <v>170536.63800000001</v>
      </c>
      <c r="F83" s="87">
        <v>55744.512999999999</v>
      </c>
      <c r="G83" s="87">
        <v>54534.616999999998</v>
      </c>
      <c r="H83" s="718">
        <v>64909.392</v>
      </c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</row>
    <row r="84" spans="1:19">
      <c r="A84" s="177" t="s">
        <v>8</v>
      </c>
      <c r="B84" s="126">
        <v>918724.2</v>
      </c>
      <c r="C84" s="126">
        <v>960057.3</v>
      </c>
      <c r="D84" s="87">
        <v>1206566.1270000001</v>
      </c>
      <c r="E84" s="87">
        <v>1405393.115</v>
      </c>
      <c r="F84" s="87">
        <v>1611636.0530000001</v>
      </c>
      <c r="G84" s="87">
        <v>1702911.8659999999</v>
      </c>
      <c r="H84" s="718">
        <v>1744871.7590000001</v>
      </c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</row>
    <row r="85" spans="1:19">
      <c r="A85" s="206" t="s">
        <v>3</v>
      </c>
      <c r="B85" s="126"/>
      <c r="C85" s="126"/>
      <c r="D85" s="87"/>
      <c r="E85" s="87"/>
      <c r="F85" s="87"/>
      <c r="G85" s="87"/>
      <c r="H85" s="71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</row>
    <row r="86" spans="1:19">
      <c r="A86" s="206" t="s">
        <v>336</v>
      </c>
      <c r="B86" s="126">
        <v>38430.6</v>
      </c>
      <c r="C86" s="126">
        <v>38812.9</v>
      </c>
      <c r="D86" s="87">
        <v>39575.254000000001</v>
      </c>
      <c r="E86" s="87">
        <v>38289.129999999997</v>
      </c>
      <c r="F86" s="87">
        <v>41543.902000000002</v>
      </c>
      <c r="G86" s="87">
        <v>49837.601000000002</v>
      </c>
      <c r="H86" s="718">
        <v>64807.150999999998</v>
      </c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</row>
    <row r="87" spans="1:19">
      <c r="A87" s="206" t="s">
        <v>337</v>
      </c>
      <c r="B87" s="126">
        <v>6350.8</v>
      </c>
      <c r="C87" s="126">
        <v>6996.3</v>
      </c>
      <c r="D87" s="87">
        <v>6857.62</v>
      </c>
      <c r="E87" s="87">
        <v>7588.1809999999996</v>
      </c>
      <c r="F87" s="87">
        <v>7492.2889999999998</v>
      </c>
      <c r="G87" s="87">
        <v>7168.1120000000001</v>
      </c>
      <c r="H87" s="718">
        <v>5996.125</v>
      </c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</row>
    <row r="88" spans="1:19">
      <c r="A88" s="206" t="s">
        <v>338</v>
      </c>
      <c r="B88" s="126">
        <v>363.8</v>
      </c>
      <c r="C88" s="126">
        <v>368.7</v>
      </c>
      <c r="D88" s="87">
        <v>249.35499999999999</v>
      </c>
      <c r="E88" s="87">
        <v>247.11799999999999</v>
      </c>
      <c r="F88" s="87">
        <v>981.31100000000004</v>
      </c>
      <c r="G88" s="87">
        <v>972.33600000000001</v>
      </c>
      <c r="H88" s="718">
        <v>635.548</v>
      </c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</row>
    <row r="89" spans="1:19">
      <c r="A89" s="206" t="s">
        <v>339</v>
      </c>
      <c r="B89" s="126">
        <v>587.6</v>
      </c>
      <c r="C89" s="126">
        <v>572</v>
      </c>
      <c r="D89" s="87">
        <v>612.31600000000003</v>
      </c>
      <c r="E89" s="87">
        <v>632.33299999999997</v>
      </c>
      <c r="F89" s="87">
        <v>503.09399999999999</v>
      </c>
      <c r="G89" s="87">
        <v>689.58900000000006</v>
      </c>
      <c r="H89" s="718">
        <v>890.08199999999999</v>
      </c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</row>
    <row r="90" spans="1:19">
      <c r="A90" s="206" t="s">
        <v>340</v>
      </c>
      <c r="B90" s="126">
        <v>339.3</v>
      </c>
      <c r="C90" s="126">
        <v>366</v>
      </c>
      <c r="D90" s="87">
        <v>913.89400000000001</v>
      </c>
      <c r="E90" s="87">
        <v>1073.8399999999999</v>
      </c>
      <c r="F90" s="87">
        <v>356.495</v>
      </c>
      <c r="G90" s="87">
        <v>347.428</v>
      </c>
      <c r="H90" s="718">
        <v>238.94399999999999</v>
      </c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</row>
    <row r="91" spans="1:19" ht="51">
      <c r="A91" s="206" t="s">
        <v>659</v>
      </c>
      <c r="B91" s="126">
        <v>23845.3</v>
      </c>
      <c r="C91" s="126">
        <v>23840.5</v>
      </c>
      <c r="D91" s="87">
        <v>27207.817999999999</v>
      </c>
      <c r="E91" s="87">
        <v>38865.574000000001</v>
      </c>
      <c r="F91" s="87">
        <v>39985.584999999999</v>
      </c>
      <c r="G91" s="87">
        <v>50173.171000000002</v>
      </c>
      <c r="H91" s="718">
        <v>52023.495000000003</v>
      </c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</row>
    <row r="92" spans="1:19">
      <c r="A92" s="206" t="s">
        <v>341</v>
      </c>
      <c r="B92" s="126">
        <v>816.6</v>
      </c>
      <c r="C92" s="126">
        <v>822.6</v>
      </c>
      <c r="D92" s="87">
        <v>672.399</v>
      </c>
      <c r="E92" s="87">
        <v>974.45600000000002</v>
      </c>
      <c r="F92" s="87">
        <v>796.96699999999998</v>
      </c>
      <c r="G92" s="87">
        <v>870.55200000000002</v>
      </c>
      <c r="H92" s="718">
        <v>1099.664</v>
      </c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</row>
    <row r="93" spans="1:19" ht="25.5">
      <c r="A93" s="206" t="s">
        <v>508</v>
      </c>
      <c r="B93" s="126">
        <v>1820</v>
      </c>
      <c r="C93" s="126">
        <v>1763.8</v>
      </c>
      <c r="D93" s="87">
        <v>2363.7919999999999</v>
      </c>
      <c r="E93" s="87">
        <v>2204.21</v>
      </c>
      <c r="F93" s="87">
        <v>2010.75</v>
      </c>
      <c r="G93" s="87">
        <v>2265.011</v>
      </c>
      <c r="H93" s="718">
        <v>2144.3690000000001</v>
      </c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</row>
    <row r="94" spans="1:19" ht="25.5">
      <c r="A94" s="206" t="s">
        <v>520</v>
      </c>
      <c r="B94" s="126">
        <v>10595.6</v>
      </c>
      <c r="C94" s="126">
        <v>12297.4</v>
      </c>
      <c r="D94" s="87">
        <v>13313.549000000001</v>
      </c>
      <c r="E94" s="87">
        <v>13455.473</v>
      </c>
      <c r="F94" s="87">
        <v>29025.181</v>
      </c>
      <c r="G94" s="87">
        <v>36036.963000000003</v>
      </c>
      <c r="H94" s="718">
        <v>40402.68</v>
      </c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</row>
    <row r="95" spans="1:19" ht="13.5" customHeight="1">
      <c r="A95" s="206" t="s">
        <v>21</v>
      </c>
      <c r="B95" s="126">
        <v>9630.6</v>
      </c>
      <c r="C95" s="126">
        <v>11702.9</v>
      </c>
      <c r="D95" s="87">
        <v>11965.148999999999</v>
      </c>
      <c r="E95" s="87">
        <v>12509.837</v>
      </c>
      <c r="F95" s="87">
        <v>14810.066999999999</v>
      </c>
      <c r="G95" s="87">
        <v>23554.768</v>
      </c>
      <c r="H95" s="718">
        <v>26209.827000000001</v>
      </c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</row>
    <row r="96" spans="1:19" ht="25.5">
      <c r="A96" s="206" t="s">
        <v>342</v>
      </c>
      <c r="B96" s="126">
        <v>15169.4</v>
      </c>
      <c r="C96" s="126">
        <v>16059.6</v>
      </c>
      <c r="D96" s="87">
        <v>17283.076000000001</v>
      </c>
      <c r="E96" s="87">
        <v>18157.232</v>
      </c>
      <c r="F96" s="87">
        <v>18436.482</v>
      </c>
      <c r="G96" s="87">
        <v>44971.061999999998</v>
      </c>
      <c r="H96" s="718">
        <v>44079.966999999997</v>
      </c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</row>
    <row r="97" spans="1:19">
      <c r="A97" s="206" t="s">
        <v>343</v>
      </c>
      <c r="B97" s="126">
        <v>688978.2</v>
      </c>
      <c r="C97" s="126">
        <v>725067.3</v>
      </c>
      <c r="D97" s="87">
        <v>935244.15300000005</v>
      </c>
      <c r="E97" s="87">
        <v>1107121.43</v>
      </c>
      <c r="F97" s="87">
        <v>1290435.074</v>
      </c>
      <c r="G97" s="87">
        <v>1311902.3970000001</v>
      </c>
      <c r="H97" s="718">
        <v>1319325.929</v>
      </c>
      <c r="I97" s="88" t="s">
        <v>653</v>
      </c>
      <c r="J97" s="88"/>
      <c r="K97" s="88"/>
      <c r="L97" s="88"/>
      <c r="M97" s="88"/>
      <c r="N97" s="88"/>
      <c r="O97" s="88"/>
      <c r="P97" s="88"/>
      <c r="Q97" s="88"/>
      <c r="R97" s="88"/>
      <c r="S97" s="88"/>
    </row>
    <row r="98" spans="1:19" ht="25.5">
      <c r="A98" s="206" t="s">
        <v>344</v>
      </c>
      <c r="B98" s="126">
        <v>26859.8</v>
      </c>
      <c r="C98" s="126">
        <v>21869.5</v>
      </c>
      <c r="D98" s="87">
        <v>37711.106</v>
      </c>
      <c r="E98" s="87">
        <v>36968.800000000003</v>
      </c>
      <c r="F98" s="87">
        <v>37347.821000000004</v>
      </c>
      <c r="G98" s="87">
        <v>20649.616999999998</v>
      </c>
      <c r="H98" s="718">
        <v>24087.782999999999</v>
      </c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</row>
    <row r="99" spans="1:19" ht="25.5">
      <c r="A99" s="206" t="s">
        <v>596</v>
      </c>
      <c r="B99" s="126">
        <v>7235.7</v>
      </c>
      <c r="C99" s="126">
        <v>6547.4</v>
      </c>
      <c r="D99" s="87">
        <v>6144.848</v>
      </c>
      <c r="E99" s="87">
        <v>5347.8980000000001</v>
      </c>
      <c r="F99" s="87">
        <v>5886.5540000000001</v>
      </c>
      <c r="G99" s="87">
        <v>6030.3310000000001</v>
      </c>
      <c r="H99" s="718" t="s">
        <v>1104</v>
      </c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</row>
    <row r="100" spans="1:19">
      <c r="A100" s="206" t="s">
        <v>345</v>
      </c>
      <c r="B100" s="126">
        <v>5910.8</v>
      </c>
      <c r="C100" s="126">
        <v>5191.8999999999996</v>
      </c>
      <c r="D100" s="87">
        <v>7976.0619999999999</v>
      </c>
      <c r="E100" s="87">
        <v>7824.6270000000004</v>
      </c>
      <c r="F100" s="87">
        <v>8752.7909999999993</v>
      </c>
      <c r="G100" s="87">
        <v>10799.269</v>
      </c>
      <c r="H100" s="718">
        <v>14090.718000000001</v>
      </c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</row>
    <row r="101" spans="1:19" ht="25.5">
      <c r="A101" s="206" t="s">
        <v>470</v>
      </c>
      <c r="B101" s="126">
        <v>13583.1</v>
      </c>
      <c r="C101" s="126">
        <v>15188.4</v>
      </c>
      <c r="D101" s="87">
        <v>17709.532999999999</v>
      </c>
      <c r="E101" s="87">
        <v>6598.0050000000001</v>
      </c>
      <c r="F101" s="87">
        <v>7915.0020000000004</v>
      </c>
      <c r="G101" s="87">
        <v>5986.2349999999997</v>
      </c>
      <c r="H101" s="718">
        <v>9288.1170000000002</v>
      </c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</row>
    <row r="102" spans="1:19" ht="25.5">
      <c r="A102" s="206" t="s">
        <v>660</v>
      </c>
      <c r="B102" s="126">
        <v>6058.1</v>
      </c>
      <c r="C102" s="126">
        <v>7209.5</v>
      </c>
      <c r="D102" s="87">
        <v>11316.093000000001</v>
      </c>
      <c r="E102" s="87">
        <v>15550.288</v>
      </c>
      <c r="F102" s="87">
        <v>15197.334000000001</v>
      </c>
      <c r="G102" s="87">
        <v>18730.867999999999</v>
      </c>
      <c r="H102" s="718">
        <v>8712.7690000000002</v>
      </c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</row>
    <row r="103" spans="1:19" ht="25.5">
      <c r="A103" s="206" t="s">
        <v>597</v>
      </c>
      <c r="B103" s="126">
        <v>7043.5</v>
      </c>
      <c r="C103" s="126">
        <v>7709</v>
      </c>
      <c r="D103" s="87">
        <v>10984.599</v>
      </c>
      <c r="E103" s="87">
        <v>17064.625</v>
      </c>
      <c r="F103" s="87">
        <v>10308.807000000001</v>
      </c>
      <c r="G103" s="87">
        <v>15338.409</v>
      </c>
      <c r="H103" s="718" t="s">
        <v>1104</v>
      </c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</row>
    <row r="104" spans="1:19">
      <c r="A104" s="206" t="s">
        <v>346</v>
      </c>
      <c r="B104" s="126">
        <v>2542.1</v>
      </c>
      <c r="C104" s="126">
        <v>2569.1</v>
      </c>
      <c r="D104" s="87">
        <v>2280.0859999999998</v>
      </c>
      <c r="E104" s="87">
        <v>4790.17</v>
      </c>
      <c r="F104" s="87">
        <v>3066.1669999999999</v>
      </c>
      <c r="G104" s="87">
        <v>2508.558</v>
      </c>
      <c r="H104" s="718">
        <v>4057.145</v>
      </c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</row>
    <row r="105" spans="1:19">
      <c r="A105" s="206" t="s">
        <v>347</v>
      </c>
      <c r="B105" s="126">
        <v>484.5</v>
      </c>
      <c r="C105" s="126">
        <v>484.2</v>
      </c>
      <c r="D105" s="87">
        <v>467.57</v>
      </c>
      <c r="E105" s="87">
        <v>865.274</v>
      </c>
      <c r="F105" s="87">
        <v>645.024</v>
      </c>
      <c r="G105" s="87">
        <v>785.84</v>
      </c>
      <c r="H105" s="718">
        <v>861.29600000000005</v>
      </c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</row>
    <row r="106" spans="1:19">
      <c r="A106" s="206" t="s">
        <v>471</v>
      </c>
      <c r="B106" s="126">
        <v>38541.599999999999</v>
      </c>
      <c r="C106" s="126">
        <v>41627.699999999997</v>
      </c>
      <c r="D106" s="87">
        <v>42709.817999999999</v>
      </c>
      <c r="E106" s="87">
        <v>53771.311999999998</v>
      </c>
      <c r="F106" s="87">
        <v>59336.928999999996</v>
      </c>
      <c r="G106" s="87">
        <v>70967.176999999996</v>
      </c>
      <c r="H106" s="718">
        <v>84726.968999999997</v>
      </c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</row>
    <row r="107" spans="1:19" ht="25.5">
      <c r="A107" s="177" t="s">
        <v>661</v>
      </c>
      <c r="B107" s="126">
        <v>245941</v>
      </c>
      <c r="C107" s="126">
        <v>247956</v>
      </c>
      <c r="D107" s="87">
        <v>247873.02</v>
      </c>
      <c r="E107" s="87">
        <v>252583.236</v>
      </c>
      <c r="F107" s="87">
        <v>239775.30100000001</v>
      </c>
      <c r="G107" s="87">
        <v>277629.48100000003</v>
      </c>
      <c r="H107" s="718">
        <v>329692.929</v>
      </c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</row>
    <row r="108" spans="1:19">
      <c r="A108" s="206" t="s">
        <v>4</v>
      </c>
      <c r="B108" s="126"/>
      <c r="C108" s="126"/>
      <c r="D108" s="87"/>
      <c r="E108" s="87"/>
      <c r="F108" s="87"/>
      <c r="G108" s="87"/>
      <c r="H108" s="71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</row>
    <row r="109" spans="1:19" ht="25.5">
      <c r="A109" s="206" t="s">
        <v>473</v>
      </c>
      <c r="B109" s="126">
        <v>193358.1</v>
      </c>
      <c r="C109" s="126">
        <v>194277.4</v>
      </c>
      <c r="D109" s="87">
        <v>182530.125</v>
      </c>
      <c r="E109" s="87">
        <v>186059.33900000001</v>
      </c>
      <c r="F109" s="87">
        <v>174301.11199999999</v>
      </c>
      <c r="G109" s="87">
        <v>203718.53099999999</v>
      </c>
      <c r="H109" s="718">
        <v>248026.88699999999</v>
      </c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</row>
    <row r="110" spans="1:19" ht="25.5">
      <c r="A110" s="206" t="s">
        <v>474</v>
      </c>
      <c r="B110" s="126">
        <v>933.2</v>
      </c>
      <c r="C110" s="126">
        <v>943.2</v>
      </c>
      <c r="D110" s="87">
        <v>1109.691</v>
      </c>
      <c r="E110" s="87">
        <v>1098.509</v>
      </c>
      <c r="F110" s="87">
        <v>1189.31</v>
      </c>
      <c r="G110" s="87">
        <v>1401.7270000000001</v>
      </c>
      <c r="H110" s="718">
        <v>1280.694</v>
      </c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</row>
    <row r="111" spans="1:19" ht="25.5">
      <c r="A111" s="206" t="s">
        <v>662</v>
      </c>
      <c r="B111" s="126">
        <v>51649.599999999999</v>
      </c>
      <c r="C111" s="126">
        <v>52735.4</v>
      </c>
      <c r="D111" s="87">
        <v>64233.203999999998</v>
      </c>
      <c r="E111" s="87">
        <v>65425.387999999999</v>
      </c>
      <c r="F111" s="87">
        <v>64284.88</v>
      </c>
      <c r="G111" s="87">
        <v>72509.222999999998</v>
      </c>
      <c r="H111" s="718">
        <v>80385.347999999998</v>
      </c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</row>
    <row r="112" spans="1:19" ht="39.75" customHeight="1">
      <c r="A112" s="177" t="s">
        <v>601</v>
      </c>
      <c r="B112" s="126">
        <v>17364.7</v>
      </c>
      <c r="C112" s="126">
        <v>17465.3</v>
      </c>
      <c r="D112" s="87">
        <v>21376.47</v>
      </c>
      <c r="E112" s="87">
        <v>26389.507000000001</v>
      </c>
      <c r="F112" s="87">
        <v>34947.069000000003</v>
      </c>
      <c r="G112" s="87">
        <v>38410.868000000002</v>
      </c>
      <c r="H112" s="718">
        <v>45737.417999999998</v>
      </c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</row>
    <row r="113" spans="1:19">
      <c r="A113" s="206" t="s">
        <v>4</v>
      </c>
      <c r="B113" s="126"/>
      <c r="C113" s="126"/>
      <c r="D113" s="87"/>
      <c r="E113" s="87"/>
      <c r="F113" s="87"/>
      <c r="G113" s="87"/>
      <c r="H113" s="71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</row>
    <row r="114" spans="1:19">
      <c r="A114" s="206" t="s">
        <v>475</v>
      </c>
      <c r="B114" s="126">
        <v>883.5</v>
      </c>
      <c r="C114" s="126">
        <v>928.9</v>
      </c>
      <c r="D114" s="87">
        <v>1274.2</v>
      </c>
      <c r="E114" s="87">
        <v>800.495</v>
      </c>
      <c r="F114" s="87">
        <v>6443.6019999999999</v>
      </c>
      <c r="G114" s="87">
        <v>6719.7420000000002</v>
      </c>
      <c r="H114" s="718">
        <v>6885.1139999999996</v>
      </c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</row>
    <row r="115" spans="1:19">
      <c r="A115" s="206" t="s">
        <v>476</v>
      </c>
      <c r="B115" s="126">
        <v>1093.9000000000001</v>
      </c>
      <c r="C115" s="126">
        <v>1077.9000000000001</v>
      </c>
      <c r="D115" s="87">
        <v>1303.2239999999999</v>
      </c>
      <c r="E115" s="87">
        <v>1336.9590000000001</v>
      </c>
      <c r="F115" s="87">
        <v>1656.0530000000001</v>
      </c>
      <c r="G115" s="87">
        <v>1590.558</v>
      </c>
      <c r="H115" s="718">
        <v>2099.154</v>
      </c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</row>
    <row r="116" spans="1:19" ht="25.5">
      <c r="A116" s="206" t="s">
        <v>663</v>
      </c>
      <c r="B116" s="126">
        <v>13598.6</v>
      </c>
      <c r="C116" s="126">
        <v>13763.3</v>
      </c>
      <c r="D116" s="87">
        <v>17061.861000000001</v>
      </c>
      <c r="E116" s="87">
        <v>22525.652999999998</v>
      </c>
      <c r="F116" s="87">
        <v>26793.902999999998</v>
      </c>
      <c r="G116" s="87">
        <v>30099.698</v>
      </c>
      <c r="H116" s="718">
        <v>36630.264999999999</v>
      </c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</row>
    <row r="117" spans="1:19" ht="42" customHeight="1">
      <c r="A117" s="206" t="s">
        <v>664</v>
      </c>
      <c r="B117" s="126">
        <v>1788.7</v>
      </c>
      <c r="C117" s="126">
        <v>1695.1</v>
      </c>
      <c r="D117" s="87">
        <v>1737.1849999999999</v>
      </c>
      <c r="E117" s="87">
        <v>1726.4</v>
      </c>
      <c r="F117" s="87">
        <v>53.511000000000003</v>
      </c>
      <c r="G117" s="87">
        <v>0.87</v>
      </c>
      <c r="H117" s="718">
        <v>122.88500000000001</v>
      </c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</row>
    <row r="118" spans="1:19">
      <c r="A118" s="177" t="s">
        <v>69</v>
      </c>
      <c r="B118" s="126">
        <v>170600.5</v>
      </c>
      <c r="C118" s="126">
        <v>155455.29999999999</v>
      </c>
      <c r="D118" s="87">
        <v>153619.28</v>
      </c>
      <c r="E118" s="87">
        <v>137783.81</v>
      </c>
      <c r="F118" s="87">
        <v>151625.13699999999</v>
      </c>
      <c r="G118" s="87">
        <v>182241.28</v>
      </c>
      <c r="H118" s="718">
        <v>263806.85100000002</v>
      </c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</row>
    <row r="119" spans="1:19" ht="25.5">
      <c r="A119" s="177" t="s">
        <v>458</v>
      </c>
      <c r="B119" s="126">
        <v>691307</v>
      </c>
      <c r="C119" s="126">
        <v>714609.4</v>
      </c>
      <c r="D119" s="87">
        <v>889396.23600000003</v>
      </c>
      <c r="E119" s="87">
        <v>976388.93400000001</v>
      </c>
      <c r="F119" s="87">
        <v>986798.728</v>
      </c>
      <c r="G119" s="87">
        <v>1123908.909</v>
      </c>
      <c r="H119" s="718">
        <v>1295453.2379999999</v>
      </c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</row>
    <row r="120" spans="1:19">
      <c r="A120" s="177" t="s">
        <v>327</v>
      </c>
      <c r="B120" s="126">
        <v>204311.5</v>
      </c>
      <c r="C120" s="126">
        <v>240990.4</v>
      </c>
      <c r="D120" s="87">
        <v>271182.13199999998</v>
      </c>
      <c r="E120" s="87">
        <v>295651.228</v>
      </c>
      <c r="F120" s="87">
        <v>271842.95699999999</v>
      </c>
      <c r="G120" s="87">
        <v>333012.35700000002</v>
      </c>
      <c r="H120" s="718">
        <v>365010.19900000002</v>
      </c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</row>
    <row r="121" spans="1:19" ht="25.5">
      <c r="A121" s="177" t="s">
        <v>665</v>
      </c>
      <c r="B121" s="126">
        <v>20778</v>
      </c>
      <c r="C121" s="126">
        <v>21429.5</v>
      </c>
      <c r="D121" s="87">
        <v>24275.293000000001</v>
      </c>
      <c r="E121" s="87">
        <v>28388.465</v>
      </c>
      <c r="F121" s="87">
        <v>23687.223999999998</v>
      </c>
      <c r="G121" s="87">
        <v>28576.19</v>
      </c>
      <c r="H121" s="718">
        <v>31694.903999999999</v>
      </c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</row>
    <row r="122" spans="1:19">
      <c r="A122" s="177" t="s">
        <v>328</v>
      </c>
      <c r="B122" s="126">
        <v>39644.1</v>
      </c>
      <c r="C122" s="126">
        <v>42555.1</v>
      </c>
      <c r="D122" s="87">
        <v>45299.794999999998</v>
      </c>
      <c r="E122" s="87">
        <v>51069.928</v>
      </c>
      <c r="F122" s="87">
        <v>48978.559999999998</v>
      </c>
      <c r="G122" s="87">
        <v>50243.046000000002</v>
      </c>
      <c r="H122" s="718">
        <v>56958.285000000003</v>
      </c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</row>
    <row r="123" spans="1:19" ht="25.5">
      <c r="A123" s="177" t="s">
        <v>448</v>
      </c>
      <c r="B123" s="126">
        <v>52239.8</v>
      </c>
      <c r="C123" s="126">
        <v>47771.6</v>
      </c>
      <c r="D123" s="87">
        <v>59739.19</v>
      </c>
      <c r="E123" s="87">
        <v>60383.857000000004</v>
      </c>
      <c r="F123" s="87">
        <v>62034.976999999999</v>
      </c>
      <c r="G123" s="87">
        <v>63450.487000000001</v>
      </c>
      <c r="H123" s="718">
        <v>65077.002999999997</v>
      </c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</row>
    <row r="124" spans="1:19" ht="25.5">
      <c r="A124" s="177" t="s">
        <v>599</v>
      </c>
      <c r="B124" s="126">
        <v>68900.3</v>
      </c>
      <c r="C124" s="126">
        <v>78341.5</v>
      </c>
      <c r="D124" s="87">
        <v>81534.735000000001</v>
      </c>
      <c r="E124" s="87">
        <v>100227.99099999999</v>
      </c>
      <c r="F124" s="87">
        <v>96151.562999999995</v>
      </c>
      <c r="G124" s="87">
        <v>113061.249</v>
      </c>
      <c r="H124" s="718">
        <v>151837.40100000001</v>
      </c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</row>
    <row r="125" spans="1:19" ht="25.5">
      <c r="A125" s="177" t="s">
        <v>450</v>
      </c>
      <c r="B125" s="126">
        <v>22625.5</v>
      </c>
      <c r="C125" s="126">
        <v>23588.9</v>
      </c>
      <c r="D125" s="87">
        <v>27657.191999999999</v>
      </c>
      <c r="E125" s="87">
        <v>33136.527999999998</v>
      </c>
      <c r="F125" s="87">
        <v>30850.791000000001</v>
      </c>
      <c r="G125" s="87">
        <v>37977.400999999998</v>
      </c>
      <c r="H125" s="718">
        <v>40332.764999999999</v>
      </c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</row>
    <row r="126" spans="1:19" ht="25.5">
      <c r="A126" s="177" t="s">
        <v>460</v>
      </c>
      <c r="B126" s="126">
        <v>5746.9</v>
      </c>
      <c r="C126" s="126">
        <v>5024</v>
      </c>
      <c r="D126" s="87">
        <v>5102.67</v>
      </c>
      <c r="E126" s="87">
        <v>5322.1660000000002</v>
      </c>
      <c r="F126" s="87">
        <v>5648.0240000000003</v>
      </c>
      <c r="G126" s="87">
        <v>7057.8230000000003</v>
      </c>
      <c r="H126" s="718">
        <v>7170.1790000000001</v>
      </c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</row>
    <row r="127" spans="1:19">
      <c r="A127" s="177" t="s">
        <v>76</v>
      </c>
      <c r="B127" s="126">
        <v>8074.8</v>
      </c>
      <c r="C127" s="126">
        <v>8753.4</v>
      </c>
      <c r="D127" s="87">
        <v>9008.0889999999999</v>
      </c>
      <c r="E127" s="87">
        <v>10114.187</v>
      </c>
      <c r="F127" s="87">
        <v>8701.01</v>
      </c>
      <c r="G127" s="87">
        <v>10200.471</v>
      </c>
      <c r="H127" s="718">
        <v>10811.543</v>
      </c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</row>
    <row r="128" spans="1:19" ht="25.5">
      <c r="A128" s="177" t="s">
        <v>452</v>
      </c>
      <c r="B128" s="126">
        <v>47830.400000000001</v>
      </c>
      <c r="C128" s="126">
        <v>48615.8</v>
      </c>
      <c r="D128" s="87">
        <v>60116.396000000001</v>
      </c>
      <c r="E128" s="87">
        <v>68405.41</v>
      </c>
      <c r="F128" s="87">
        <v>72162.504000000001</v>
      </c>
      <c r="G128" s="87">
        <v>85365.016000000003</v>
      </c>
      <c r="H128" s="718">
        <v>90253.046000000002</v>
      </c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</row>
    <row r="129" spans="1:21" ht="25.5">
      <c r="A129" s="632" t="s">
        <v>666</v>
      </c>
      <c r="B129" s="332">
        <v>2451.6</v>
      </c>
      <c r="C129" s="332">
        <v>2619.6</v>
      </c>
      <c r="D129" s="121">
        <v>3165.3760000000002</v>
      </c>
      <c r="E129" s="121">
        <v>3516.0990000000002</v>
      </c>
      <c r="F129" s="121">
        <v>2620.1019999999999</v>
      </c>
      <c r="G129" s="121">
        <v>3398.62</v>
      </c>
      <c r="H129" s="719">
        <v>4467.96</v>
      </c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</row>
    <row r="130" spans="1:21" s="102" customFormat="1">
      <c r="A130" s="101" t="s">
        <v>1105</v>
      </c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597"/>
    </row>
    <row r="131" spans="1:21" s="102" customFormat="1">
      <c r="A131" s="101" t="s">
        <v>878</v>
      </c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597"/>
    </row>
    <row r="132" spans="1:21">
      <c r="A132" s="737" t="s">
        <v>1103</v>
      </c>
      <c r="B132" s="737"/>
      <c r="C132" s="737"/>
      <c r="D132" s="737"/>
      <c r="E132" s="737"/>
      <c r="F132" s="737"/>
      <c r="G132" s="737"/>
      <c r="H132" s="737"/>
      <c r="I132" s="737"/>
      <c r="J132" s="737"/>
      <c r="K132" s="737"/>
      <c r="L132" s="737"/>
      <c r="M132" s="737"/>
      <c r="N132" s="89"/>
      <c r="O132" s="89"/>
      <c r="P132" s="89"/>
      <c r="Q132" s="89"/>
      <c r="R132" s="89"/>
      <c r="S132" s="89"/>
      <c r="T132" s="89"/>
    </row>
    <row r="134" spans="1:21" ht="14.25">
      <c r="A134" s="6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67"/>
      <c r="Q134" s="67"/>
    </row>
    <row r="139" spans="1:21" ht="14.25">
      <c r="A139" s="6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67"/>
      <c r="Q139" s="67"/>
    </row>
    <row r="145" spans="1:17" ht="14.25">
      <c r="A145" s="6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67"/>
      <c r="Q145" s="67"/>
    </row>
    <row r="151" spans="1:17" ht="14.25">
      <c r="A151" s="6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67"/>
      <c r="Q151" s="67"/>
    </row>
    <row r="155" spans="1:17" ht="14.25">
      <c r="A155" s="6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67"/>
      <c r="Q155" s="67"/>
    </row>
    <row r="160" spans="1:17" ht="14.25">
      <c r="A160" s="6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67"/>
      <c r="Q160" s="67"/>
    </row>
    <row r="163" spans="1:17" ht="14.25">
      <c r="A163" s="6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67"/>
      <c r="Q163" s="67"/>
    </row>
    <row r="167" spans="1:17" ht="14.25">
      <c r="A167" s="6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67"/>
      <c r="Q167" s="67"/>
    </row>
    <row r="175" spans="1:17" ht="14.25">
      <c r="A175" s="6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67"/>
      <c r="Q175" s="67"/>
    </row>
    <row r="186" spans="1:17" ht="14.25">
      <c r="A186" s="6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67"/>
      <c r="Q186" s="67"/>
    </row>
    <row r="189" spans="1:17" ht="14.25">
      <c r="A189" s="6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67"/>
      <c r="Q189" s="67"/>
    </row>
    <row r="193" spans="1:17" ht="14.25">
      <c r="A193" s="6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67"/>
      <c r="Q193" s="67"/>
    </row>
    <row r="198" spans="1:17" ht="14.25">
      <c r="A198" s="6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67"/>
      <c r="Q198" s="67"/>
    </row>
    <row r="204" spans="1:17" ht="14.25">
      <c r="A204" s="6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67"/>
      <c r="Q204" s="67"/>
    </row>
    <row r="207" spans="1:17" ht="14.25">
      <c r="A207" s="6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67"/>
      <c r="Q207" s="67"/>
    </row>
    <row r="211" spans="1:17" ht="14.25">
      <c r="A211" s="6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67"/>
      <c r="Q211" s="67"/>
    </row>
    <row r="215" spans="1:17" ht="14.25">
      <c r="A215" s="6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67"/>
      <c r="Q215" s="67"/>
    </row>
    <row r="220" spans="1:17" ht="14.25">
      <c r="A220" s="6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67"/>
      <c r="Q220" s="67"/>
    </row>
    <row r="226" spans="1:17" ht="14.25">
      <c r="A226" s="6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67"/>
      <c r="Q226" s="67"/>
    </row>
    <row r="233" spans="1:17" ht="14.25">
      <c r="A233" s="6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67"/>
      <c r="Q233" s="67"/>
    </row>
    <row r="238" spans="1:17" ht="14.25">
      <c r="A238" s="6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67"/>
      <c r="Q238" s="67"/>
    </row>
  </sheetData>
  <customSheetViews>
    <customSheetView guid="{C4CBAFC7-E4C7-4779-9675-00C7AB59DBD8}" scale="85" showPageBreaks="1" printArea="1" view="pageBreakPreview">
      <pane xSplit="1" ySplit="4" topLeftCell="B5" activePane="bottomRight" state="frozen"/>
      <selection pane="bottomRight" activeCell="X7" sqref="X7"/>
      <rowBreaks count="1" manualBreakCount="1">
        <brk id="68" max="16383" man="1"/>
      </rowBreaks>
      <pageMargins left="0.31496062992125984" right="0.31496062992125984" top="0.23622047244094491" bottom="0.19685039370078741" header="0.15748031496062992" footer="0.19685039370078741"/>
      <printOptions horizontalCentered="1"/>
      <pageSetup paperSize="9" scale="44" fitToWidth="0" fitToHeight="0" orientation="landscape" horizontalDpi="4294967293" r:id="rId1"/>
      <headerFooter alignWithMargins="0"/>
    </customSheetView>
    <customSheetView guid="{EBDE85E0-4290-4D92-A4B4-482D374D6E6C}" showPageBreaks="1" printArea="1" view="pageBreakPreview">
      <pane xSplit="1" ySplit="4" topLeftCell="B55" activePane="bottomRight" state="frozen"/>
      <selection pane="bottomRight"/>
      <rowBreaks count="1" manualBreakCount="1">
        <brk id="68" max="16383" man="1"/>
      </rowBreaks>
      <pageMargins left="0.31496062992125984" right="0.31496062992125984" top="0.23622047244094491" bottom="0.19685039370078741" header="0.15748031496062992" footer="0.19685039370078741"/>
      <printOptions horizontalCentered="1"/>
      <pageSetup paperSize="9" scale="44" fitToWidth="0" fitToHeight="0" orientation="landscape" horizontalDpi="4294967293" r:id="rId2"/>
      <headerFooter alignWithMargins="0"/>
    </customSheetView>
    <customSheetView guid="{C2AAAA0D-0D94-45CF-B0AC-78064E959570}" scale="70" showPageBreaks="1" view="pageBreakPreview">
      <pane xSplit="1" ySplit="4" topLeftCell="B5" activePane="bottomRight" state="frozen"/>
      <selection pane="bottomRight"/>
      <rowBreaks count="7" manualBreakCount="7">
        <brk id="24" max="22" man="1"/>
        <brk id="26" max="16383" man="1"/>
        <brk id="54" max="22" man="1"/>
        <brk id="65" max="16383" man="1"/>
        <brk id="93" max="22" man="1"/>
        <brk id="109" max="16383" man="1"/>
        <brk id="129" max="22" man="1"/>
      </rowBreaks>
      <pageMargins left="0.74803149606299213" right="0.74803149606299213" top="0.98425196850393704" bottom="0.98425196850393704" header="0.51181102362204722" footer="0.51181102362204722"/>
      <pageSetup paperSize="9" fitToWidth="0" fitToHeight="0" orientation="landscape" r:id="rId3"/>
      <headerFooter alignWithMargins="0"/>
    </customSheetView>
    <customSheetView guid="{AF959D09-484B-41BD-900C-5730B3E85FA4}" scale="90" showPageBreaks="1" view="pageBreakPreview">
      <pane xSplit="1" ySplit="4" topLeftCell="B50" activePane="bottomRight" state="frozen"/>
      <selection pane="bottomRight" activeCell="A134" sqref="A134"/>
      <rowBreaks count="3" manualBreakCount="3">
        <brk id="26" max="16383" man="1"/>
        <brk id="65" max="16383" man="1"/>
        <brk id="119" max="20" man="1"/>
      </rowBreaks>
      <pageMargins left="0.51181102362204722" right="0.51181102362204722" top="0.23622047244094491" bottom="0.19685039370078741" header="0.15748031496062992" footer="0.19685039370078741"/>
      <printOptions horizontalCentered="1"/>
      <pageSetup paperSize="9" scale="55" fitToWidth="0" fitToHeight="0" orientation="landscape" horizontalDpi="4294967293" r:id="rId4"/>
      <headerFooter alignWithMargins="0"/>
    </customSheetView>
    <customSheetView guid="{B5060F6C-76A6-4BF0-AF90-5F436356B33A}" scale="90" showPageBreaks="1" view="pageBreakPreview">
      <pane xSplit="1" ySplit="4" topLeftCell="B50" activePane="bottomRight" state="frozen"/>
      <selection pane="bottomRight" activeCell="A134" sqref="A134"/>
      <rowBreaks count="3" manualBreakCount="3">
        <brk id="26" max="16383" man="1"/>
        <brk id="65" max="16383" man="1"/>
        <brk id="119" max="20" man="1"/>
      </rowBreaks>
      <pageMargins left="0.51181102362204722" right="0.51181102362204722" top="0.23622047244094491" bottom="0.19685039370078741" header="0.15748031496062992" footer="0.19685039370078741"/>
      <printOptions horizontalCentered="1"/>
      <pageSetup paperSize="9" scale="55" fitToWidth="0" fitToHeight="0" orientation="landscape" horizontalDpi="4294967293" r:id="rId5"/>
      <headerFooter alignWithMargins="0"/>
    </customSheetView>
    <customSheetView guid="{02FEC852-FD0B-4FE9-A939-0CE060BE5308}" scale="60" showPageBreaks="1" view="pageBreakPreview">
      <pane xSplit="1" ySplit="4" topLeftCell="B104" activePane="bottomRight" state="frozen"/>
      <selection pane="bottomRight" activeCell="S45" sqref="S45"/>
      <rowBreaks count="2" manualBreakCount="2">
        <brk id="68" max="16383" man="1"/>
        <brk id="148" max="16383" man="1"/>
      </rowBreaks>
      <pageMargins left="0.23622047244094491" right="0.15748031496062992" top="0.15748031496062992" bottom="0.15748031496062992" header="0.15748031496062992" footer="0.15748031496062992"/>
      <pageSetup paperSize="9" scale="45" fitToWidth="0" fitToHeight="0" orientation="landscape" r:id="rId6"/>
      <headerFooter alignWithMargins="0"/>
    </customSheetView>
    <customSheetView guid="{8019572E-60A0-4BB8-8D4F-82D5BDA4551A}" showPageBreaks="1" printArea="1" view="pageBreakPreview">
      <pane xSplit="1" ySplit="4" topLeftCell="B55" activePane="bottomRight" state="frozen"/>
      <selection pane="bottomRight"/>
      <rowBreaks count="1" manualBreakCount="1">
        <brk id="68" max="16383" man="1"/>
      </rowBreaks>
      <pageMargins left="0.31496062992125984" right="0.31496062992125984" top="0.23622047244094491" bottom="0.19685039370078741" header="0.15748031496062992" footer="0.19685039370078741"/>
      <printOptions horizontalCentered="1"/>
      <pageSetup paperSize="9" scale="44" fitToWidth="0" fitToHeight="0" orientation="landscape" horizontalDpi="4294967293" r:id="rId7"/>
      <headerFooter alignWithMargins="0"/>
    </customSheetView>
    <customSheetView guid="{300A5418-7438-410D-B786-C90189A4BAAD}" scale="70" showPageBreaks="1" view="pageBreakPreview">
      <pane xSplit="1" ySplit="4" topLeftCell="B27" activePane="bottomRight" state="frozen"/>
      <selection pane="bottomRight" activeCell="J37" sqref="J37"/>
      <rowBreaks count="7" manualBreakCount="7">
        <brk id="28" max="21" man="1"/>
        <brk id="29" max="16383" man="1"/>
        <brk id="61" max="21" man="1"/>
        <brk id="71" max="16383" man="1"/>
        <brk id="103" max="22" man="1"/>
        <brk id="104" max="21" man="1"/>
        <brk id="131" max="21" man="1"/>
      </rowBreaks>
      <pageMargins left="0.31496062992125984" right="0.31496062992125984" top="0.23622047244094491" bottom="0.19685039370078741" header="0.15748031496062992" footer="0.19685039370078741"/>
      <printOptions horizontalCentered="1"/>
      <pageSetup paperSize="9" fitToWidth="0" fitToHeight="0" orientation="landscape" horizontalDpi="4294967293" r:id="rId8"/>
      <headerFooter alignWithMargins="0"/>
    </customSheetView>
    <customSheetView guid="{0604D79F-C021-4AC9-A757-43ADF7E5E32F}" scale="90" showPageBreaks="1" view="pageBreakPreview">
      <pane xSplit="1" ySplit="4" topLeftCell="B50" activePane="bottomRight" state="frozen"/>
      <selection pane="bottomRight" activeCell="A134" sqref="A134"/>
      <rowBreaks count="5" manualBreakCount="5">
        <brk id="26" max="16383" man="1"/>
        <brk id="58" max="21" man="1"/>
        <brk id="65" max="16383" man="1"/>
        <brk id="99" max="21" man="1"/>
        <brk id="119" max="20" man="1"/>
      </rowBreaks>
      <pageMargins left="0.51181102362204722" right="0.51181102362204722" top="0.23622047244094491" bottom="0.19685039370078741" header="0.15748031496062992" footer="0.19685039370078741"/>
      <printOptions horizontalCentered="1"/>
      <pageSetup paperSize="9" fitToWidth="0" fitToHeight="0" orientation="landscape" horizontalDpi="4294967293" r:id="rId9"/>
      <headerFooter alignWithMargins="0"/>
    </customSheetView>
    <customSheetView guid="{EE3C323B-73A4-4E90-B90F-529E43957025}" scale="90" fitToPage="1">
      <pane xSplit="1" ySplit="3" topLeftCell="B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10"/>
      <headerFooter alignWithMargins="0"/>
    </customSheetView>
    <customSheetView guid="{5C46CD7A-22A8-4CDE-ADD8-592F72B43C91}" scale="90" showPageBreaks="1" view="pageBreakPreview">
      <pane xSplit="1" ySplit="4" topLeftCell="B50" activePane="bottomRight" state="frozen"/>
      <selection pane="bottomRight" activeCell="A134" sqref="A134"/>
      <rowBreaks count="3" manualBreakCount="3">
        <brk id="26" max="16383" man="1"/>
        <brk id="65" max="16383" man="1"/>
        <brk id="119" max="20" man="1"/>
      </rowBreaks>
      <pageMargins left="0.51181102362204722" right="0.51181102362204722" top="0.23622047244094491" bottom="0.19685039370078741" header="0.15748031496062992" footer="0.19685039370078741"/>
      <printOptions horizontalCentered="1"/>
      <pageSetup paperSize="9" scale="55" fitToWidth="0" fitToHeight="0" orientation="landscape" horizontalDpi="4294967293" r:id="rId11"/>
      <headerFooter alignWithMargins="0"/>
    </customSheetView>
    <customSheetView guid="{B0AB03E6-B1AD-4C70-A8FF-FE3310BF1A8C}" scale="90" showPageBreaks="1" view="pageBreakPreview">
      <pane xSplit="1" ySplit="4" topLeftCell="B5" activePane="bottomRight" state="frozen"/>
      <selection pane="bottomRight" activeCell="Q27" sqref="Q27"/>
      <rowBreaks count="4" manualBreakCount="4">
        <brk id="29" max="16383" man="1"/>
        <brk id="70" max="16383" man="1"/>
        <brk id="124" max="22" man="1"/>
        <brk id="132" max="16383" man="1"/>
      </rowBreaks>
      <pageMargins left="0.31496062992125984" right="0.31496062992125984" top="0.23622047244094491" bottom="0.19685039370078741" header="0.15748031496062992" footer="0.19685039370078741"/>
      <printOptions horizontalCentered="1"/>
      <pageSetup paperSize="9" scale="55" fitToWidth="0" fitToHeight="0" orientation="landscape" horizontalDpi="4294967293" r:id="rId12"/>
      <headerFooter alignWithMargins="0"/>
    </customSheetView>
    <customSheetView guid="{432E6A36-2E0F-4CCD-B415-5F964CA56A5E}" scale="70" showPageBreaks="1" view="pageBreakPreview">
      <pane xSplit="1" ySplit="4" topLeftCell="B5" activePane="bottomRight" state="frozen"/>
      <selection pane="bottomRight"/>
      <rowBreaks count="3" manualBreakCount="3">
        <brk id="26" max="16383" man="1"/>
        <brk id="65" max="16383" man="1"/>
        <brk id="109" max="16383" man="1"/>
      </rowBreaks>
      <pageMargins left="0.74803149606299213" right="0.74803149606299213" top="0.98425196850393704" bottom="0.98425196850393704" header="0.51181102362204722" footer="0.51181102362204722"/>
      <pageSetup paperSize="9" scale="50" fitToWidth="0" fitToHeight="0" orientation="landscape" r:id="rId13"/>
      <headerFooter alignWithMargins="0"/>
    </customSheetView>
    <customSheetView guid="{A61738A0-376D-497E-BB5F-124F0A269236}" scale="80" showPageBreaks="1" printArea="1" view="pageBreakPreview">
      <pane xSplit="1" ySplit="4" topLeftCell="B5" activePane="bottomRight" state="frozen"/>
      <selection pane="bottomRight" activeCell="B5" sqref="B5"/>
      <rowBreaks count="2" manualBreakCount="2">
        <brk id="24" max="19" man="1"/>
        <brk id="80" max="16383" man="1"/>
      </rowBreaks>
      <pageMargins left="0.74803149606299213" right="0.74803149606299213" top="0.27" bottom="0.19" header="0.2" footer="0.18"/>
      <pageSetup paperSize="9" scale="44" fitToWidth="0" fitToHeight="0" orientation="landscape" horizontalDpi="4294967293" verticalDpi="4294967294" r:id="rId14"/>
      <headerFooter alignWithMargins="0"/>
    </customSheetView>
    <customSheetView guid="{C5ECA549-8D9D-4D0D-9E6F-E86111D55FED}" scale="90" showPageBreaks="1">
      <pane xSplit="1" ySplit="4" topLeftCell="E50" activePane="bottomRight" state="frozen"/>
      <selection pane="bottomRight" activeCell="T60" sqref="T60"/>
      <pageMargins left="0.7" right="0.7" top="0.75" bottom="0.75" header="0.3" footer="0.3"/>
      <pageSetup paperSize="9" fitToHeight="2" orientation="landscape" r:id="rId15"/>
    </customSheetView>
    <customSheetView guid="{5164BDEF-504C-4FF6-A15F-EF86800FE5B7}">
      <pane xSplit="1" ySplit="4" topLeftCell="B50" activePane="bottomRight" state="frozen"/>
      <selection pane="bottomRight"/>
      <rowBreaks count="2" manualBreakCount="2">
        <brk id="24" max="10" man="1"/>
        <brk id="43" max="10" man="1"/>
      </rowBreaks>
      <pageMargins left="0.74803149606299213" right="0.74803149606299213" top="0.98425196850393704" bottom="0.98425196850393704" header="0.51181102362204722" footer="0.51181102362204722"/>
      <pageSetup paperSize="9" scale="65" fitToWidth="0" fitToHeight="0" orientation="landscape" r:id="rId16"/>
      <headerFooter alignWithMargins="0"/>
    </customSheetView>
    <customSheetView guid="{C54D0CA4-5655-4CBE-8B3E-6A62ADB35025}" scale="110">
      <pane xSplit="1" ySplit="4" topLeftCell="B5" activePane="bottomRight" state="frozen"/>
      <selection pane="bottomRight" activeCell="D44" sqref="D44"/>
      <pageMargins left="0.75" right="0.75" top="1" bottom="1" header="0.5" footer="0.5"/>
      <pageSetup paperSize="9" orientation="portrait" r:id="rId17"/>
      <headerFooter alignWithMargins="0"/>
    </customSheetView>
    <customSheetView guid="{B47D3979-2F36-4FED-9FBA-846BC79B68FF}" scale="60" showPageBreaks="1" view="pageBreakPreview">
      <pane xSplit="1" ySplit="4" topLeftCell="B5" activePane="bottomRight" state="frozen"/>
      <selection pane="bottomRight" activeCell="A4" sqref="A4:R4"/>
      <rowBreaks count="6" manualBreakCount="6">
        <brk id="21" max="17" man="1"/>
        <brk id="24" max="17" man="1"/>
        <brk id="39" max="17" man="1"/>
        <brk id="43" max="17" man="1"/>
        <brk id="59" max="17" man="1"/>
        <brk id="67" max="16383" man="1"/>
      </rowBreaks>
      <pageMargins left="0.74803149606299213" right="0.74803149606299213" top="0.98425196850393704" bottom="0.98425196850393704" header="0.51181102362204722" footer="0.51181102362204722"/>
      <pageSetup paperSize="9" fitToWidth="0" fitToHeight="0" orientation="landscape" r:id="rId18"/>
      <headerFooter alignWithMargins="0"/>
    </customSheetView>
    <customSheetView guid="{3D7CCCE5-B786-4E2E-84A4-A4598FBC959E}" scale="90" showPageBreaks="1" fitToPage="1">
      <pane xSplit="1" ySplit="4" topLeftCell="B5" activePane="bottomRight" state="frozen"/>
      <selection pane="bottomRight" activeCell="A39" sqref="A39:IV39"/>
      <pageMargins left="0.74803149606299213" right="0.74803149606299213" top="0.98425196850393704" bottom="0.98425196850393704" header="0.51181102362204722" footer="0.51181102362204722"/>
      <pageSetup paperSize="9" scale="50" fitToHeight="2" orientation="landscape" r:id="rId19"/>
      <headerFooter alignWithMargins="0"/>
    </customSheetView>
    <customSheetView guid="{C5419D00-EB41-4048-8BB0-05F1B6E25BB4}" scale="11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0"/>
      <headerFooter alignWithMargins="0"/>
    </customSheetView>
    <customSheetView guid="{4E03D747-31A4-4642-A361-633CB9690032}" scale="90" fitToPage="1">
      <pane xSplit="1" ySplit="4" topLeftCell="B5" activePane="bottomRight" state="frozen"/>
      <selection pane="bottomRight" activeCell="C7" sqref="C7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21"/>
      <headerFooter alignWithMargins="0"/>
    </customSheetView>
    <customSheetView guid="{13D47956-307C-4816-81CF-E9A2463AD0A1}" scale="11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2"/>
      <headerFooter alignWithMargins="0"/>
    </customSheetView>
    <customSheetView guid="{A3BF5AD7-2D81-44E4-8733-0EC080C59C59}" scale="90" fitToPage="1">
      <pane xSplit="1" ySplit="4" topLeftCell="B3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23"/>
      <headerFooter alignWithMargins="0"/>
    </customSheetView>
    <customSheetView guid="{F09593BD-BABE-4538-81E2-64491C1A5CA4}" scale="90" showPageBreaks="1" fitToPage="1">
      <pane xSplit="1" ySplit="4" topLeftCell="B26" activePane="bottomRight" state="frozen"/>
      <selection pane="bottomRight" activeCell="A41" sqref="A41:K41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24"/>
      <headerFooter alignWithMargins="0"/>
    </customSheetView>
    <customSheetView guid="{1389D833-A391-4956-8CA2-BCA2C282C8AB}" scale="70" showPageBreaks="1" printArea="1" view="pageBreakPreview">
      <pane xSplit="1" ySplit="4" topLeftCell="B5" activePane="bottomRight" state="frozen"/>
      <selection pane="bottomRight" activeCell="F65" sqref="F65"/>
      <rowBreaks count="2" manualBreakCount="2">
        <brk id="24" max="17" man="1"/>
        <brk id="43" max="17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fitToWidth="0" fitToHeight="0" orientation="landscape" r:id="rId25"/>
      <headerFooter alignWithMargins="0"/>
    </customSheetView>
    <customSheetView guid="{4E5C65BD-EA97-48AA-8DA6-4A1BE3FCE209}" showPageBreaks="1" printArea="1" view="pageBreakPreview">
      <pane xSplit="1" ySplit="5" topLeftCell="B6" activePane="bottomRight" state="frozen"/>
      <selection pane="bottomRight" activeCell="G24" sqref="G24"/>
      <rowBreaks count="2" manualBreakCount="2">
        <brk id="52" max="18" man="1"/>
        <brk id="113" max="18" man="1"/>
      </rowBreaks>
      <pageMargins left="0.70866141732283472" right="0.70866141732283472" top="0.74803149606299213" bottom="0.74803149606299213" header="0.31496062992125984" footer="0.31496062992125984"/>
      <pageSetup paperSize="9" scale="39" fitToHeight="2" orientation="landscape" r:id="rId26"/>
    </customSheetView>
    <customSheetView guid="{3B1C8501-B2CC-417B-9AE4-90F02CAD4561}" scale="70" showPageBreaks="1" printArea="1" view="pageBreakPreview">
      <pane xSplit="1" ySplit="5" topLeftCell="B6" activePane="bottomRight" state="frozen"/>
      <selection pane="bottomRight" activeCell="J4" sqref="J4"/>
      <rowBreaks count="3" manualBreakCount="3">
        <brk id="41" max="19" man="1"/>
        <brk id="81" max="16383" man="1"/>
        <brk id="124" max="19" man="1"/>
      </rowBreaks>
      <pageMargins left="0.23622047244094491" right="0.16" top="0.27559055118110237" bottom="0.35433070866141736" header="0.15748031496062992" footer="0.15748031496062992"/>
      <pageSetup paperSize="9" scale="63" fitToWidth="0" fitToHeight="0" orientation="landscape" horizontalDpi="4294967293" r:id="rId27"/>
      <headerFooter alignWithMargins="0"/>
    </customSheetView>
    <customSheetView guid="{18AD06B8-1F3F-41AD-9927-7201993F8465}" scale="110">
      <pane xSplit="1" ySplit="4" topLeftCell="B5" activePane="bottomRight" state="frozen"/>
      <selection pane="bottomRight" activeCell="A39" sqref="A39:S39"/>
      <pageMargins left="0.19685039370078741" right="0.15748031496062992" top="0.19685039370078741" bottom="0.19685039370078741" header="0.15748031496062992" footer="0.15748031496062992"/>
      <pageSetup paperSize="9" scale="60" orientation="landscape" r:id="rId28"/>
      <headerFooter alignWithMargins="0"/>
    </customSheetView>
    <customSheetView guid="{BD600EEC-470D-45D8-895C-D3F8574E665C}" scale="110" showPageBreaks="1">
      <pane xSplit="1" ySplit="4" topLeftCell="B59" activePane="bottomRight" state="frozen"/>
      <selection pane="bottomRight" activeCell="A69" sqref="A69:Q69"/>
      <pageMargins left="0.75" right="0.75" top="1" bottom="1" header="0.5" footer="0.5"/>
      <pageSetup paperSize="9" orientation="portrait" r:id="rId29"/>
      <headerFooter alignWithMargins="0"/>
    </customSheetView>
    <customSheetView guid="{7423AB29-AF91-4980-83F1-590B608E136C}" scale="84" showPageBreaks="1" view="pageBreakPreview">
      <pane xSplit="1" ySplit="4" topLeftCell="B5" activePane="bottomRight" state="frozen"/>
      <selection pane="bottomRight" activeCell="A3" sqref="A3:R3"/>
      <rowBreaks count="3" manualBreakCount="3">
        <brk id="32" max="17" man="1"/>
        <brk id="56" max="16383" man="1"/>
        <brk id="131" max="19" man="1"/>
      </rowBreaks>
      <pageMargins left="0.70866141732283472" right="0.70866141732283472" top="0.74803149606299213" bottom="0.74803149606299213" header="0.31496062992125984" footer="0.31496062992125984"/>
      <pageSetup paperSize="9" scale="34" fitToHeight="2" orientation="landscape" r:id="rId30"/>
    </customSheetView>
    <customSheetView guid="{3C754AA2-FEDC-4BDE-BA94-DAE794298935}" scale="90" showPageBreaks="1">
      <pane xSplit="1" ySplit="4" topLeftCell="E32" activePane="bottomRight" state="frozen"/>
      <selection pane="bottomRight" activeCell="S62" sqref="S62"/>
      <pageMargins left="0.35433070866141736" right="0.15748031496062992" top="0.98425196850393704" bottom="0.98425196850393704" header="0.51181102362204722" footer="0.51181102362204722"/>
      <pageSetup paperSize="9" scale="73" fitToHeight="2" orientation="landscape" r:id="rId31"/>
      <headerFooter alignWithMargins="0"/>
    </customSheetView>
    <customSheetView guid="{B3D07137-D65B-499C-8857-DAACE529203D}">
      <pane xSplit="1" ySplit="4" topLeftCell="B5" activePane="bottomRight" state="frozen"/>
      <selection pane="bottomRight" activeCell="D23" sqref="D23"/>
      <rowBreaks count="2" manualBreakCount="2">
        <brk id="24" max="10" man="1"/>
        <brk id="43" max="10" man="1"/>
      </rowBreaks>
      <pageMargins left="0.74803149606299213" right="0.74803149606299213" top="0.98425196850393704" bottom="0.98425196850393704" header="0.51181102362204722" footer="0.51181102362204722"/>
      <pageSetup paperSize="9" fitToWidth="0" fitToHeight="0" orientation="portrait" r:id="rId32"/>
      <headerFooter alignWithMargins="0"/>
    </customSheetView>
    <customSheetView guid="{41A38B60-77D1-4CC2-8B81-CDBC9152CFAA}" scale="110">
      <pane xSplit="1" ySplit="4" topLeftCell="B127" activePane="bottomRight" state="frozen"/>
      <selection pane="bottomRight" activeCell="F136" sqref="F136"/>
      <pageMargins left="0.75" right="0.75" top="1" bottom="1" header="0.5" footer="0.5"/>
      <pageSetup paperSize="9" orientation="portrait" r:id="rId33"/>
      <headerFooter alignWithMargins="0"/>
    </customSheetView>
    <customSheetView guid="{72A5B6B8-85BE-4F36-BD39-BE991666272B}" scale="110">
      <pane xSplit="1" ySplit="4" topLeftCell="B127" activePane="bottomRight" state="frozen"/>
      <selection pane="bottomRight" activeCell="F136" sqref="F136"/>
      <pageMargins left="0.75" right="0.75" top="1" bottom="1" header="0.5" footer="0.5"/>
      <pageSetup paperSize="9" orientation="portrait" r:id="rId34"/>
      <headerFooter alignWithMargins="0"/>
    </customSheetView>
    <customSheetView guid="{E2271904-A186-49F0-BF26-C46FD0B84B0D}" scale="90" fitToPage="1">
      <pane xSplit="1" ySplit="3" topLeftCell="H8" activePane="bottomRight" state="frozen"/>
      <selection pane="bottomRight" activeCell="T35" sqref="T35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35"/>
      <headerFooter alignWithMargins="0"/>
    </customSheetView>
    <customSheetView guid="{7C2D7FB8-433A-4EB3-A37F-E48D196B6C1E}">
      <pane xSplit="1" ySplit="4" topLeftCell="N5" activePane="bottomRight" state="frozen"/>
      <selection pane="bottomRight" activeCell="T10" sqref="T10"/>
      <pageMargins left="0.75" right="0.75" top="1" bottom="1" header="0.5" footer="0.5"/>
      <pageSetup paperSize="9" orientation="portrait" r:id="rId36"/>
      <headerFooter alignWithMargins="0"/>
    </customSheetView>
    <customSheetView guid="{D7A5574E-7F60-42D1-9760-06C3140D72D0}" scale="70" showPageBreaks="1" view="pageBreakPreview">
      <pane xSplit="1" ySplit="4" topLeftCell="B109" activePane="bottomRight" state="frozen"/>
      <selection pane="bottomRight" activeCell="T35" sqref="T35"/>
      <rowBreaks count="2" manualBreakCount="2">
        <brk id="29" max="16383" man="1"/>
        <brk id="71" max="16383" man="1"/>
      </rowBreaks>
      <pageMargins left="0.31496062992125984" right="0.31496062992125984" top="0.23622047244094491" bottom="0.19685039370078741" header="0.15748031496062992" footer="0.19685039370078741"/>
      <printOptions horizontalCentered="1"/>
      <pageSetup paperSize="9" scale="47" fitToWidth="0" fitToHeight="0" orientation="landscape" horizontalDpi="4294967293" r:id="rId37"/>
      <headerFooter alignWithMargins="0"/>
    </customSheetView>
    <customSheetView guid="{E69CF86F-05F2-4752-B527-E85724FE75A1}" scale="70" showPageBreaks="1" view="pageBreakPreview">
      <pane xSplit="1" ySplit="4" topLeftCell="B109" activePane="bottomRight" state="frozen"/>
      <selection pane="bottomRight" activeCell="T35" sqref="T35"/>
      <rowBreaks count="5" manualBreakCount="5">
        <brk id="29" max="16383" man="1"/>
        <brk id="61" max="22" man="1"/>
        <brk id="71" max="16383" man="1"/>
        <brk id="103" max="22" man="1"/>
        <brk id="130" max="22" man="1"/>
      </rowBreaks>
      <pageMargins left="0.31496062992125984" right="0.31496062992125984" top="0.23622047244094491" bottom="0.19685039370078741" header="0.15748031496062992" footer="0.19685039370078741"/>
      <printOptions horizontalCentered="1"/>
      <pageSetup paperSize="9" fitToWidth="0" fitToHeight="0" orientation="landscape" horizontalDpi="4294967293" r:id="rId38"/>
      <headerFooter alignWithMargins="0"/>
    </customSheetView>
    <customSheetView guid="{231D6F6C-5B92-408E-B50E-15FB933CC9CE}" scale="90" showPageBreaks="1" view="pageBreakPreview">
      <pane xSplit="1" ySplit="4" topLeftCell="B50" activePane="bottomRight" state="frozen"/>
      <selection pane="bottomRight" activeCell="A134" sqref="A134"/>
      <rowBreaks count="5" manualBreakCount="5">
        <brk id="26" max="16383" man="1"/>
        <brk id="58" max="21" man="1"/>
        <brk id="65" max="16383" man="1"/>
        <brk id="99" max="21" man="1"/>
        <brk id="119" max="20" man="1"/>
      </rowBreaks>
      <pageMargins left="0.51181102362204722" right="0.51181102362204722" top="0.23622047244094491" bottom="0.19685039370078741" header="0.15748031496062992" footer="0.19685039370078741"/>
      <printOptions horizontalCentered="1"/>
      <pageSetup paperSize="9" fitToWidth="0" fitToHeight="0" orientation="landscape" horizontalDpi="4294967293" r:id="rId39"/>
      <headerFooter alignWithMargins="0"/>
    </customSheetView>
  </customSheetViews>
  <mergeCells count="10">
    <mergeCell ref="A72:H72"/>
    <mergeCell ref="A22:T22"/>
    <mergeCell ref="A31:T31"/>
    <mergeCell ref="A30:T30"/>
    <mergeCell ref="B1:Q1"/>
    <mergeCell ref="A11:T11"/>
    <mergeCell ref="A12:T12"/>
    <mergeCell ref="A14:T14"/>
    <mergeCell ref="A3:U3"/>
    <mergeCell ref="A71:H71"/>
  </mergeCells>
  <phoneticPr fontId="2" type="noConversion"/>
  <hyperlinks>
    <hyperlink ref="A10" location="Раз.13!A75:H129" display="Раз.13!A75:H129"/>
    <hyperlink ref="A1" location="СОДЕРЖАНИЕ!A15" display="ВЕРНУТЬСЯ К СОДЕРЖАНИЮ"/>
    <hyperlink ref="A9" location="Раз.13!A34:R66" display="Раз.13!A34:R66"/>
  </hyperlinks>
  <printOptions horizontalCentered="1"/>
  <pageMargins left="0.51181102362204722" right="0.51181102362204722" top="0.23622047244094491" bottom="0.19685039370078741" header="0.15748031496062992" footer="0.19685039370078741"/>
  <pageSetup paperSize="9" fitToWidth="0" fitToHeight="0" orientation="landscape" horizontalDpi="4294967293" r:id="rId40"/>
  <headerFooter alignWithMargins="0"/>
  <rowBreaks count="5" manualBreakCount="5">
    <brk id="26" max="16383" man="1"/>
    <brk id="58" max="21" man="1"/>
    <brk id="65" max="16383" man="1"/>
    <brk id="99" max="21" man="1"/>
    <brk id="119" max="2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4"/>
  <dimension ref="A1:U231"/>
  <sheetViews>
    <sheetView view="pageBreakPreview" zoomScale="82" zoomScaleNormal="100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89" sqref="Q89"/>
    </sheetView>
  </sheetViews>
  <sheetFormatPr defaultRowHeight="12.75"/>
  <cols>
    <col min="1" max="1" width="34.140625" style="62" customWidth="1"/>
    <col min="2" max="2" width="8.7109375" style="62" customWidth="1"/>
    <col min="3" max="3" width="8.85546875" style="62" customWidth="1"/>
    <col min="4" max="4" width="9.5703125" style="62" customWidth="1"/>
    <col min="5" max="5" width="10.5703125" style="62" customWidth="1"/>
    <col min="6" max="6" width="11.140625" style="62" customWidth="1"/>
    <col min="7" max="7" width="10.42578125" customWidth="1"/>
    <col min="8" max="8" width="12" customWidth="1"/>
    <col min="9" max="9" width="10.7109375" customWidth="1"/>
    <col min="10" max="10" width="9.42578125" customWidth="1"/>
    <col min="11" max="11" width="9.140625" customWidth="1"/>
    <col min="12" max="12" width="9" customWidth="1"/>
    <col min="13" max="13" width="9.28515625" customWidth="1"/>
    <col min="14" max="14" width="9.140625" customWidth="1"/>
    <col min="15" max="15" width="9.85546875" customWidth="1"/>
    <col min="16" max="16" width="9.42578125" style="62" customWidth="1"/>
    <col min="17" max="17" width="9.140625" style="62" customWidth="1"/>
    <col min="18" max="18" width="10" customWidth="1"/>
  </cols>
  <sheetData>
    <row r="1" spans="1:21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/>
      <c r="T1"/>
      <c r="U1" s="154"/>
    </row>
    <row r="2" spans="1:21"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</row>
    <row r="3" spans="1:21" ht="26.25" customHeight="1">
      <c r="A3" s="863" t="s">
        <v>691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  <c r="Q3" s="863"/>
      <c r="R3" s="863"/>
    </row>
    <row r="4" spans="1:21" ht="18.75" customHeight="1">
      <c r="A4" s="444" t="s">
        <v>0</v>
      </c>
      <c r="B4" s="444">
        <v>2000</v>
      </c>
      <c r="C4" s="444">
        <v>2001</v>
      </c>
      <c r="D4" s="444">
        <v>2002</v>
      </c>
      <c r="E4" s="444">
        <v>2003</v>
      </c>
      <c r="F4" s="444">
        <v>2004</v>
      </c>
      <c r="G4" s="444">
        <v>2005</v>
      </c>
      <c r="H4" s="444">
        <v>2006</v>
      </c>
      <c r="I4" s="444">
        <v>2007</v>
      </c>
      <c r="J4" s="444">
        <v>2008</v>
      </c>
      <c r="K4" s="444">
        <v>2009</v>
      </c>
      <c r="L4" s="444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</row>
    <row r="5" spans="1:21" ht="75" customHeight="1">
      <c r="A5" s="430" t="s">
        <v>10</v>
      </c>
      <c r="B5" s="431"/>
      <c r="C5" s="431"/>
      <c r="D5" s="431"/>
      <c r="E5" s="431"/>
      <c r="F5" s="431"/>
      <c r="G5" s="236"/>
      <c r="H5" s="236"/>
      <c r="I5" s="432"/>
      <c r="J5" s="323"/>
      <c r="K5" s="323"/>
      <c r="L5" s="315"/>
      <c r="M5" s="315"/>
      <c r="N5" s="315"/>
      <c r="O5" s="315"/>
      <c r="P5" s="315"/>
      <c r="Q5" s="381"/>
      <c r="R5" s="365"/>
    </row>
    <row r="6" spans="1:21">
      <c r="A6" s="174" t="s">
        <v>7</v>
      </c>
      <c r="B6" s="539" t="s">
        <v>236</v>
      </c>
      <c r="C6" s="539" t="s">
        <v>236</v>
      </c>
      <c r="D6" s="539" t="s">
        <v>236</v>
      </c>
      <c r="E6" s="539" t="s">
        <v>236</v>
      </c>
      <c r="F6" s="539" t="s">
        <v>236</v>
      </c>
      <c r="G6" s="3">
        <v>26470.3</v>
      </c>
      <c r="H6" s="3">
        <v>29105.200000000001</v>
      </c>
      <c r="I6" s="3">
        <v>35343.800000000003</v>
      </c>
      <c r="J6" s="3">
        <v>46537</v>
      </c>
      <c r="K6" s="3">
        <v>85991.7</v>
      </c>
      <c r="L6" s="3">
        <v>240570.6</v>
      </c>
      <c r="M6" s="3">
        <v>266636.2</v>
      </c>
      <c r="N6" s="3">
        <v>248580.4</v>
      </c>
      <c r="O6" s="3">
        <v>296844.2</v>
      </c>
      <c r="P6" s="3">
        <v>318765.7</v>
      </c>
      <c r="Q6" s="25">
        <v>373484.4</v>
      </c>
      <c r="R6" s="33">
        <v>403581.2</v>
      </c>
    </row>
    <row r="7" spans="1:21">
      <c r="A7" s="174" t="s">
        <v>8</v>
      </c>
      <c r="B7" s="539" t="s">
        <v>236</v>
      </c>
      <c r="C7" s="539" t="s">
        <v>236</v>
      </c>
      <c r="D7" s="539" t="s">
        <v>236</v>
      </c>
      <c r="E7" s="539" t="s">
        <v>236</v>
      </c>
      <c r="F7" s="539" t="s">
        <v>236</v>
      </c>
      <c r="G7" s="3">
        <v>303894.40000000002</v>
      </c>
      <c r="H7" s="3">
        <v>429587.9</v>
      </c>
      <c r="I7" s="155">
        <v>524538.19999999995</v>
      </c>
      <c r="J7" s="3">
        <v>457205.5</v>
      </c>
      <c r="K7" s="3">
        <v>419735.1</v>
      </c>
      <c r="L7" s="3">
        <v>571328.6</v>
      </c>
      <c r="M7" s="3">
        <v>628113.19999999995</v>
      </c>
      <c r="N7" s="3">
        <v>629581.1</v>
      </c>
      <c r="O7" s="3">
        <v>644296.9</v>
      </c>
      <c r="P7" s="3">
        <v>777413.3</v>
      </c>
      <c r="Q7" s="25">
        <v>913319.2</v>
      </c>
      <c r="R7" s="33">
        <v>940698.4</v>
      </c>
    </row>
    <row r="8" spans="1:21" ht="25.5">
      <c r="A8" s="174" t="s">
        <v>9</v>
      </c>
      <c r="B8" s="130" t="s">
        <v>236</v>
      </c>
      <c r="C8" s="130" t="s">
        <v>236</v>
      </c>
      <c r="D8" s="130" t="s">
        <v>236</v>
      </c>
      <c r="E8" s="130" t="s">
        <v>236</v>
      </c>
      <c r="F8" s="130" t="s">
        <v>236</v>
      </c>
      <c r="G8" s="26">
        <v>42462.8</v>
      </c>
      <c r="H8" s="26">
        <v>56565.5</v>
      </c>
      <c r="I8" s="26">
        <v>52347.7</v>
      </c>
      <c r="J8" s="26">
        <v>64816.1</v>
      </c>
      <c r="K8" s="26">
        <v>76586.5</v>
      </c>
      <c r="L8" s="26">
        <v>86045.2</v>
      </c>
      <c r="M8" s="26">
        <v>95432.1</v>
      </c>
      <c r="N8" s="26">
        <v>105701.3</v>
      </c>
      <c r="O8" s="26">
        <v>119348.3</v>
      </c>
      <c r="P8" s="26">
        <v>134337.9</v>
      </c>
      <c r="Q8" s="25">
        <v>160264.5</v>
      </c>
      <c r="R8" s="33">
        <v>164149.5</v>
      </c>
    </row>
    <row r="9" spans="1:21" ht="29.25" customHeight="1">
      <c r="A9" s="170" t="s">
        <v>648</v>
      </c>
      <c r="B9" s="311">
        <v>102.1</v>
      </c>
      <c r="C9" s="311">
        <v>102.1</v>
      </c>
      <c r="D9" s="311">
        <v>104.3</v>
      </c>
      <c r="E9" s="311">
        <v>106.2</v>
      </c>
      <c r="F9" s="311">
        <v>103.7</v>
      </c>
      <c r="G9" s="294">
        <v>100.8</v>
      </c>
      <c r="H9" s="294">
        <v>101</v>
      </c>
      <c r="I9" s="295">
        <v>102.4</v>
      </c>
      <c r="J9" s="295">
        <v>104</v>
      </c>
      <c r="K9" s="295">
        <v>98.3</v>
      </c>
      <c r="L9" s="295">
        <v>135.80000000000001</v>
      </c>
      <c r="M9" s="295">
        <v>107.3</v>
      </c>
      <c r="N9" s="295">
        <v>109.3</v>
      </c>
      <c r="O9" s="295">
        <v>109.3</v>
      </c>
      <c r="P9" s="295">
        <v>102.3</v>
      </c>
      <c r="Q9" s="28">
        <v>99</v>
      </c>
      <c r="R9" s="363">
        <v>99</v>
      </c>
    </row>
    <row r="10" spans="1:21">
      <c r="A10" s="174" t="s">
        <v>11</v>
      </c>
      <c r="B10" s="312">
        <v>101.8</v>
      </c>
      <c r="C10" s="312">
        <v>103.8</v>
      </c>
      <c r="D10" s="312">
        <v>124</v>
      </c>
      <c r="E10" s="312">
        <v>117.6</v>
      </c>
      <c r="F10" s="312">
        <v>100.7</v>
      </c>
      <c r="G10" s="3">
        <v>102.1</v>
      </c>
      <c r="H10" s="3">
        <v>106.2</v>
      </c>
      <c r="I10" s="3">
        <v>107.7</v>
      </c>
      <c r="J10" s="3">
        <v>118.4</v>
      </c>
      <c r="K10" s="3">
        <v>124.1</v>
      </c>
      <c r="L10" s="3" t="s">
        <v>243</v>
      </c>
      <c r="M10" s="3">
        <v>117.6</v>
      </c>
      <c r="N10" s="3">
        <v>120.8</v>
      </c>
      <c r="O10" s="3">
        <v>115.9</v>
      </c>
      <c r="P10" s="3">
        <v>103</v>
      </c>
      <c r="Q10" s="25">
        <v>99.6</v>
      </c>
      <c r="R10" s="362">
        <v>103.5</v>
      </c>
    </row>
    <row r="11" spans="1:21">
      <c r="A11" s="174" t="s">
        <v>12</v>
      </c>
      <c r="B11" s="312">
        <v>100.5</v>
      </c>
      <c r="C11" s="312">
        <v>102.7</v>
      </c>
      <c r="D11" s="312">
        <v>100.7</v>
      </c>
      <c r="E11" s="312">
        <v>101.5</v>
      </c>
      <c r="F11" s="312">
        <v>106.3</v>
      </c>
      <c r="G11" s="3">
        <v>99.6</v>
      </c>
      <c r="H11" s="3">
        <v>100.5</v>
      </c>
      <c r="I11" s="3">
        <v>102.3</v>
      </c>
      <c r="J11" s="3">
        <v>103.2</v>
      </c>
      <c r="K11" s="3">
        <v>96.6</v>
      </c>
      <c r="L11" s="3">
        <v>102.9</v>
      </c>
      <c r="M11" s="3">
        <v>102.1</v>
      </c>
      <c r="N11" s="3">
        <v>101.5</v>
      </c>
      <c r="O11" s="3">
        <v>103.2</v>
      </c>
      <c r="P11" s="3">
        <v>101.3</v>
      </c>
      <c r="Q11" s="25">
        <v>98.1</v>
      </c>
      <c r="R11" s="362">
        <v>94.6</v>
      </c>
    </row>
    <row r="12" spans="1:21" ht="25.5">
      <c r="A12" s="201" t="s">
        <v>13</v>
      </c>
      <c r="B12" s="433">
        <v>105.8</v>
      </c>
      <c r="C12" s="433">
        <v>92.9</v>
      </c>
      <c r="D12" s="433">
        <v>99.4</v>
      </c>
      <c r="E12" s="433">
        <v>107.6</v>
      </c>
      <c r="F12" s="433">
        <v>95.6</v>
      </c>
      <c r="G12" s="123">
        <v>104.7</v>
      </c>
      <c r="H12" s="123">
        <v>98.4</v>
      </c>
      <c r="I12" s="123">
        <v>100.5</v>
      </c>
      <c r="J12" s="123">
        <v>104.6</v>
      </c>
      <c r="K12" s="123">
        <v>100.4</v>
      </c>
      <c r="L12" s="123">
        <v>103.3</v>
      </c>
      <c r="M12" s="123">
        <v>91.6</v>
      </c>
      <c r="N12" s="123">
        <v>97.1</v>
      </c>
      <c r="O12" s="123">
        <v>106.5</v>
      </c>
      <c r="P12" s="123">
        <v>104.2</v>
      </c>
      <c r="Q12" s="142">
        <v>103.3</v>
      </c>
      <c r="R12" s="489">
        <v>101.1</v>
      </c>
    </row>
    <row r="13" spans="1:21" ht="17.25" customHeight="1">
      <c r="A13" s="850" t="s">
        <v>935</v>
      </c>
      <c r="B13" s="850"/>
      <c r="C13" s="850"/>
      <c r="D13" s="850"/>
      <c r="E13" s="850"/>
      <c r="F13" s="850"/>
      <c r="G13" s="850"/>
      <c r="H13" s="850"/>
      <c r="I13" s="850"/>
      <c r="J13" s="850"/>
      <c r="K13" s="850"/>
      <c r="L13" s="850"/>
      <c r="M13" s="850"/>
      <c r="N13" s="850"/>
      <c r="O13" s="850"/>
      <c r="P13" s="850"/>
      <c r="Q13" s="850"/>
      <c r="R13" s="850"/>
    </row>
    <row r="14" spans="1:21" ht="12" customHeight="1">
      <c r="A14" s="90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</row>
    <row r="15" spans="1:21" ht="48" customHeight="1">
      <c r="A15" s="823" t="s">
        <v>472</v>
      </c>
      <c r="B15" s="823"/>
      <c r="C15" s="823"/>
      <c r="D15" s="823"/>
      <c r="E15" s="823"/>
      <c r="F15" s="823"/>
      <c r="G15" s="823"/>
      <c r="H15" s="823"/>
      <c r="I15" s="823"/>
      <c r="J15" s="702"/>
      <c r="K15" s="702"/>
      <c r="L15" s="702"/>
      <c r="M15" s="702"/>
      <c r="N15" s="702"/>
      <c r="O15" s="702"/>
      <c r="P15" s="702"/>
      <c r="Q15" s="702"/>
      <c r="R15" s="702"/>
    </row>
    <row r="16" spans="1:21">
      <c r="A16" s="493"/>
      <c r="B16" s="444">
        <v>2015</v>
      </c>
      <c r="C16" s="376">
        <v>2016</v>
      </c>
      <c r="D16" s="376">
        <v>2017</v>
      </c>
      <c r="E16" s="376">
        <v>2018</v>
      </c>
      <c r="F16" s="293">
        <v>2019</v>
      </c>
      <c r="G16" s="293">
        <v>2020</v>
      </c>
      <c r="H16" s="293">
        <v>2021</v>
      </c>
      <c r="I16" s="376">
        <v>2022</v>
      </c>
      <c r="J16" s="31"/>
      <c r="K16" s="31"/>
      <c r="L16" s="31"/>
      <c r="M16" s="31"/>
      <c r="N16" s="31"/>
      <c r="O16" s="31"/>
      <c r="P16" s="61"/>
    </row>
    <row r="17" spans="1:18" ht="82.5" customHeight="1">
      <c r="A17" s="430" t="s">
        <v>968</v>
      </c>
      <c r="B17" s="480"/>
      <c r="C17" s="480"/>
      <c r="D17" s="480"/>
      <c r="E17" s="480"/>
      <c r="F17" s="480"/>
      <c r="G17" s="236"/>
      <c r="H17" s="61"/>
      <c r="I17" s="701"/>
      <c r="J17" s="31"/>
      <c r="K17" s="31"/>
      <c r="L17" s="31"/>
      <c r="M17" s="31"/>
      <c r="N17" s="31"/>
      <c r="O17" s="31"/>
      <c r="P17" s="61"/>
    </row>
    <row r="18" spans="1:18">
      <c r="A18" s="174" t="s">
        <v>7</v>
      </c>
      <c r="B18" s="130" t="s">
        <v>236</v>
      </c>
      <c r="C18" s="11">
        <v>407615.1</v>
      </c>
      <c r="D18" s="93">
        <v>552415.69999999995</v>
      </c>
      <c r="E18" s="3">
        <v>748109</v>
      </c>
      <c r="F18" s="93">
        <v>780628.7</v>
      </c>
      <c r="G18" s="16">
        <v>636161.19999999995</v>
      </c>
      <c r="H18" s="26">
        <v>902926.2</v>
      </c>
      <c r="I18" s="710">
        <v>1003438.6</v>
      </c>
      <c r="J18" s="31"/>
      <c r="K18" s="31"/>
      <c r="L18" s="31"/>
      <c r="M18" s="31"/>
      <c r="N18" s="31"/>
      <c r="O18" s="31"/>
      <c r="P18" s="61"/>
    </row>
    <row r="19" spans="1:18">
      <c r="A19" s="174" t="s">
        <v>8</v>
      </c>
      <c r="B19" s="130" t="s">
        <v>236</v>
      </c>
      <c r="C19" s="10">
        <v>931451</v>
      </c>
      <c r="D19" s="93">
        <v>990877.6</v>
      </c>
      <c r="E19" s="3">
        <v>1206799.1000000001</v>
      </c>
      <c r="F19" s="93">
        <v>1569813.5</v>
      </c>
      <c r="G19" s="93">
        <v>1754791.1</v>
      </c>
      <c r="H19" s="26">
        <v>1762954.7</v>
      </c>
      <c r="I19" s="710">
        <v>1738076.9</v>
      </c>
      <c r="J19" s="31"/>
      <c r="K19" s="31"/>
      <c r="L19" s="31"/>
      <c r="M19" s="31"/>
      <c r="N19" s="31"/>
      <c r="O19" s="31"/>
      <c r="P19" s="61"/>
    </row>
    <row r="20" spans="1:18" ht="38.25">
      <c r="A20" s="481" t="s">
        <v>326</v>
      </c>
      <c r="B20" s="130" t="s">
        <v>236</v>
      </c>
      <c r="C20" s="11">
        <v>158793.20000000001</v>
      </c>
      <c r="D20" s="93">
        <v>163533.29999999999</v>
      </c>
      <c r="E20" s="21">
        <v>174981.9</v>
      </c>
      <c r="F20" s="93">
        <v>176652.79999999999</v>
      </c>
      <c r="G20" s="93">
        <v>175712.8</v>
      </c>
      <c r="H20" s="3">
        <v>208881</v>
      </c>
      <c r="I20" s="710">
        <v>230914.1</v>
      </c>
      <c r="J20" s="61"/>
      <c r="K20" s="61"/>
      <c r="L20" s="61"/>
      <c r="M20" s="61"/>
      <c r="N20" s="61"/>
      <c r="O20" s="61"/>
      <c r="P20" s="61"/>
    </row>
    <row r="21" spans="1:18" ht="51">
      <c r="A21" s="481" t="s">
        <v>418</v>
      </c>
      <c r="B21" s="130" t="s">
        <v>236</v>
      </c>
      <c r="C21" s="10">
        <v>24624</v>
      </c>
      <c r="D21" s="93">
        <v>28897.9</v>
      </c>
      <c r="E21" s="21">
        <v>28813.3</v>
      </c>
      <c r="F21" s="93">
        <v>30435.200000000001</v>
      </c>
      <c r="G21" s="93">
        <v>37629.599999999999</v>
      </c>
      <c r="H21" s="26">
        <v>44369.9</v>
      </c>
      <c r="I21" s="710">
        <v>43564.4</v>
      </c>
      <c r="J21" s="61"/>
      <c r="K21" s="61"/>
      <c r="L21" s="61"/>
      <c r="M21" s="61"/>
      <c r="N21" s="61"/>
      <c r="O21" s="61"/>
      <c r="P21" s="61"/>
    </row>
    <row r="22" spans="1:18" ht="41.25" customHeight="1">
      <c r="A22" s="170" t="s">
        <v>969</v>
      </c>
      <c r="B22" s="11">
        <v>97.6</v>
      </c>
      <c r="C22" s="11">
        <v>98.7</v>
      </c>
      <c r="D22" s="11">
        <v>103.9</v>
      </c>
      <c r="E22" s="130">
        <v>106.4</v>
      </c>
      <c r="F22" s="11">
        <v>101.7</v>
      </c>
      <c r="G22" s="26">
        <v>91.7</v>
      </c>
      <c r="H22" s="26">
        <v>98.1</v>
      </c>
      <c r="I22" s="710">
        <v>103.3</v>
      </c>
      <c r="J22" s="61"/>
      <c r="K22" s="61"/>
      <c r="L22" s="61"/>
      <c r="M22" s="61"/>
      <c r="N22" s="61"/>
      <c r="O22" s="61"/>
      <c r="P22" s="61"/>
    </row>
    <row r="23" spans="1:18">
      <c r="A23" s="482" t="s">
        <v>420</v>
      </c>
      <c r="B23" s="27">
        <v>99.7</v>
      </c>
      <c r="C23" s="16">
        <v>101.3</v>
      </c>
      <c r="D23" s="27">
        <v>103.5</v>
      </c>
      <c r="E23" s="21">
        <v>108.7</v>
      </c>
      <c r="F23" s="21">
        <v>98.3</v>
      </c>
      <c r="G23" s="21">
        <v>87.1</v>
      </c>
      <c r="H23" s="21">
        <v>99.1</v>
      </c>
      <c r="I23" s="621">
        <v>100.3</v>
      </c>
      <c r="J23" s="27"/>
      <c r="K23" s="27"/>
      <c r="L23" s="27"/>
      <c r="M23" s="27"/>
      <c r="N23" s="27"/>
      <c r="O23" s="27"/>
      <c r="P23" s="27"/>
    </row>
    <row r="24" spans="1:18">
      <c r="A24" s="176" t="s">
        <v>419</v>
      </c>
      <c r="B24" s="11">
        <v>95.3</v>
      </c>
      <c r="C24" s="11">
        <v>96.7</v>
      </c>
      <c r="D24" s="10">
        <v>104.9</v>
      </c>
      <c r="E24" s="130">
        <v>105.7</v>
      </c>
      <c r="F24" s="10">
        <v>104.5</v>
      </c>
      <c r="G24" s="3">
        <v>94</v>
      </c>
      <c r="H24" s="26">
        <v>96.7</v>
      </c>
      <c r="I24" s="710">
        <v>105.5</v>
      </c>
      <c r="J24" s="61"/>
      <c r="K24" s="61"/>
      <c r="L24" s="61"/>
      <c r="M24" s="61"/>
      <c r="N24" s="61"/>
      <c r="O24" s="61"/>
      <c r="P24" s="61"/>
    </row>
    <row r="25" spans="1:18" ht="38.25">
      <c r="A25" s="481" t="s">
        <v>326</v>
      </c>
      <c r="B25" s="11">
        <v>103.3</v>
      </c>
      <c r="C25" s="11">
        <v>98.6</v>
      </c>
      <c r="D25" s="11">
        <v>98.6</v>
      </c>
      <c r="E25" s="130">
        <v>100.4</v>
      </c>
      <c r="F25" s="11">
        <v>99.6</v>
      </c>
      <c r="G25" s="26">
        <v>96.2</v>
      </c>
      <c r="H25" s="26">
        <v>104.1</v>
      </c>
      <c r="I25" s="710">
        <v>105.3</v>
      </c>
      <c r="J25" s="61"/>
      <c r="K25" s="61"/>
      <c r="L25" s="61"/>
      <c r="M25" s="61"/>
      <c r="N25" s="61"/>
      <c r="O25" s="61"/>
      <c r="P25" s="61"/>
    </row>
    <row r="26" spans="1:18" ht="51">
      <c r="A26" s="483" t="s">
        <v>418</v>
      </c>
      <c r="B26" s="604">
        <v>101</v>
      </c>
      <c r="C26" s="490">
        <v>106.3</v>
      </c>
      <c r="D26" s="490">
        <v>114.6</v>
      </c>
      <c r="E26" s="131">
        <v>101.7</v>
      </c>
      <c r="F26" s="490">
        <v>100.1</v>
      </c>
      <c r="G26" s="123">
        <v>110</v>
      </c>
      <c r="H26" s="128">
        <v>106.5</v>
      </c>
      <c r="I26" s="711">
        <v>91.9</v>
      </c>
      <c r="J26" s="61"/>
      <c r="K26" s="61"/>
      <c r="L26" s="61"/>
      <c r="M26" s="61"/>
      <c r="N26" s="61"/>
      <c r="O26" s="61"/>
      <c r="P26" s="61"/>
    </row>
    <row r="27" spans="1:18" ht="14.25" customHeight="1">
      <c r="A27" s="870" t="s">
        <v>1000</v>
      </c>
      <c r="B27" s="871"/>
      <c r="C27" s="871"/>
      <c r="D27" s="871"/>
      <c r="E27" s="871"/>
      <c r="F27" s="871"/>
      <c r="G27" s="871"/>
      <c r="H27" s="871"/>
      <c r="I27" s="712"/>
      <c r="J27" s="677"/>
      <c r="K27" s="677"/>
      <c r="L27" s="677"/>
      <c r="M27" s="677"/>
      <c r="N27" s="677"/>
      <c r="O27" s="677"/>
      <c r="P27" s="677"/>
      <c r="Q27" s="677"/>
      <c r="R27" s="677"/>
    </row>
    <row r="28" spans="1:18" ht="71.25" customHeight="1">
      <c r="A28" s="872" t="s">
        <v>1128</v>
      </c>
      <c r="B28" s="872"/>
      <c r="C28" s="872"/>
      <c r="D28" s="872"/>
      <c r="E28" s="872"/>
      <c r="F28" s="872"/>
      <c r="G28" s="872"/>
      <c r="H28" s="872"/>
      <c r="I28" s="872"/>
      <c r="J28" s="677"/>
      <c r="K28" s="677"/>
      <c r="L28" s="677"/>
      <c r="M28" s="677"/>
      <c r="N28" s="677"/>
      <c r="O28" s="677"/>
      <c r="P28" s="677"/>
      <c r="Q28" s="677"/>
      <c r="R28" s="677"/>
    </row>
    <row r="29" spans="1:18">
      <c r="A29" s="81"/>
      <c r="B29" s="81"/>
      <c r="C29" s="81"/>
      <c r="D29" s="81"/>
      <c r="E29" s="81"/>
      <c r="F29" s="81"/>
      <c r="G29" s="31"/>
      <c r="H29" s="31"/>
      <c r="I29" s="31"/>
      <c r="J29" s="31"/>
      <c r="K29" s="31"/>
      <c r="L29" s="31"/>
      <c r="M29" s="31"/>
      <c r="N29" s="31"/>
      <c r="O29" s="31"/>
      <c r="P29" s="61"/>
    </row>
    <row r="30" spans="1:18">
      <c r="A30" s="81"/>
      <c r="B30" s="81"/>
      <c r="C30" s="81"/>
      <c r="D30" s="81"/>
      <c r="E30" s="81"/>
      <c r="F30" s="81"/>
      <c r="G30" s="31"/>
      <c r="H30" s="31"/>
      <c r="I30" s="31"/>
      <c r="J30" s="31"/>
      <c r="K30" s="31"/>
      <c r="L30" s="31"/>
      <c r="M30" s="31"/>
      <c r="N30" s="31"/>
      <c r="O30" s="31"/>
      <c r="P30" s="61"/>
    </row>
    <row r="31" spans="1:18">
      <c r="A31" s="32"/>
      <c r="B31" s="32"/>
      <c r="C31" s="32"/>
      <c r="D31" s="32"/>
      <c r="E31" s="32"/>
      <c r="F31" s="32"/>
      <c r="G31" s="62"/>
      <c r="H31" s="62"/>
      <c r="I31" s="62"/>
      <c r="J31" s="62"/>
      <c r="K31" s="62"/>
      <c r="L31" s="62"/>
      <c r="M31" s="62"/>
      <c r="N31" s="62"/>
      <c r="O31" s="62"/>
    </row>
    <row r="32" spans="1:18">
      <c r="A32" s="43"/>
      <c r="B32" s="43"/>
      <c r="C32" s="43"/>
      <c r="D32" s="43"/>
      <c r="E32" s="43"/>
      <c r="F32" s="43"/>
      <c r="G32" s="62"/>
      <c r="H32" s="62"/>
      <c r="I32" s="62"/>
      <c r="J32" s="62"/>
      <c r="K32" s="62"/>
      <c r="L32" s="62"/>
      <c r="M32" s="62"/>
      <c r="N32" s="62"/>
      <c r="O32" s="62"/>
    </row>
    <row r="33" spans="1:17">
      <c r="A33" s="43"/>
      <c r="B33" s="43"/>
      <c r="C33" s="43"/>
      <c r="D33" s="43"/>
      <c r="E33" s="43"/>
      <c r="F33" s="43"/>
      <c r="G33" s="62"/>
      <c r="H33" s="62"/>
      <c r="I33" s="62"/>
      <c r="J33" s="62"/>
      <c r="K33" s="62"/>
      <c r="L33" s="62"/>
      <c r="M33" s="62"/>
      <c r="N33" s="62"/>
      <c r="O33" s="62"/>
    </row>
    <row r="34" spans="1:17">
      <c r="A34" s="43"/>
      <c r="B34" s="43"/>
      <c r="C34" s="43"/>
      <c r="D34" s="43"/>
      <c r="E34" s="43"/>
      <c r="F34" s="43"/>
      <c r="G34" s="62"/>
      <c r="H34" s="62"/>
      <c r="I34" s="62"/>
      <c r="J34" s="62"/>
      <c r="K34" s="62"/>
      <c r="L34" s="62"/>
      <c r="M34" s="62"/>
      <c r="N34" s="62"/>
      <c r="O34" s="62"/>
      <c r="Q34"/>
    </row>
    <row r="35" spans="1:17">
      <c r="A35" s="43"/>
      <c r="B35" s="43"/>
      <c r="C35" s="43"/>
      <c r="D35" s="43"/>
      <c r="E35" s="43"/>
      <c r="F35" s="43"/>
      <c r="G35" s="62"/>
      <c r="H35" s="62"/>
      <c r="I35" s="62"/>
      <c r="J35" s="62"/>
      <c r="K35" s="62"/>
      <c r="L35" s="62"/>
      <c r="M35" s="62"/>
      <c r="N35" s="62"/>
      <c r="O35" s="62"/>
      <c r="Q35"/>
    </row>
    <row r="36" spans="1:17">
      <c r="A36" s="43"/>
      <c r="B36" s="43"/>
      <c r="C36" s="43"/>
      <c r="D36" s="43"/>
      <c r="E36" s="43"/>
      <c r="F36" s="43"/>
      <c r="G36" s="62"/>
      <c r="H36" s="62"/>
      <c r="I36" s="62"/>
      <c r="J36" s="62"/>
      <c r="K36" s="62"/>
      <c r="L36" s="62"/>
      <c r="M36" s="62"/>
      <c r="N36" s="62"/>
      <c r="O36" s="62"/>
      <c r="Q36"/>
    </row>
    <row r="37" spans="1:17">
      <c r="A37" s="43"/>
      <c r="B37" s="43"/>
      <c r="C37" s="43"/>
      <c r="D37" s="43"/>
      <c r="E37" s="43"/>
      <c r="F37" s="43"/>
      <c r="G37" s="62"/>
      <c r="H37" s="62"/>
      <c r="I37" s="62"/>
      <c r="J37" s="62"/>
      <c r="K37" s="62"/>
      <c r="L37" s="62"/>
      <c r="M37" s="62"/>
      <c r="N37" s="62"/>
      <c r="O37" s="62"/>
      <c r="Q37"/>
    </row>
    <row r="38" spans="1:17">
      <c r="A38" s="43"/>
      <c r="B38" s="43"/>
      <c r="C38" s="43"/>
      <c r="D38" s="43"/>
      <c r="E38" s="43"/>
      <c r="F38" s="43"/>
      <c r="G38" s="62"/>
      <c r="H38" s="62"/>
      <c r="I38" s="62"/>
      <c r="J38" s="62"/>
      <c r="K38" s="62"/>
      <c r="L38" s="62"/>
      <c r="M38" s="62"/>
      <c r="N38" s="62"/>
      <c r="O38" s="62"/>
      <c r="Q38"/>
    </row>
    <row r="39" spans="1:17">
      <c r="A39" s="43"/>
      <c r="B39" s="43"/>
      <c r="C39" s="43"/>
      <c r="D39" s="43"/>
      <c r="E39" s="43"/>
      <c r="F39" s="43"/>
      <c r="G39" s="62"/>
      <c r="H39" s="62"/>
      <c r="I39" s="62"/>
      <c r="J39" s="62"/>
      <c r="K39" s="62"/>
      <c r="L39" s="62"/>
      <c r="M39" s="62"/>
      <c r="N39" s="62"/>
      <c r="O39" s="62"/>
      <c r="Q39"/>
    </row>
    <row r="40" spans="1:17">
      <c r="A40" s="43"/>
      <c r="B40" s="43"/>
      <c r="C40" s="43"/>
      <c r="D40" s="43"/>
      <c r="E40" s="43"/>
      <c r="F40" s="43"/>
      <c r="Q40"/>
    </row>
    <row r="41" spans="1:17">
      <c r="A41" s="94"/>
      <c r="B41" s="94"/>
      <c r="C41" s="94"/>
      <c r="D41" s="94"/>
      <c r="E41" s="94"/>
      <c r="F41" s="94"/>
      <c r="Q41"/>
    </row>
    <row r="42" spans="1:17">
      <c r="A42" s="43"/>
      <c r="B42" s="43"/>
      <c r="C42" s="43"/>
      <c r="D42" s="43"/>
      <c r="E42" s="43"/>
      <c r="F42" s="43"/>
      <c r="Q42"/>
    </row>
    <row r="43" spans="1:17">
      <c r="A43" s="43"/>
      <c r="B43" s="43"/>
      <c r="C43" s="43"/>
      <c r="D43" s="43"/>
      <c r="E43" s="43"/>
      <c r="F43" s="43"/>
      <c r="Q43"/>
    </row>
    <row r="44" spans="1:17">
      <c r="A44" s="43"/>
      <c r="B44" s="43"/>
      <c r="C44" s="43"/>
      <c r="D44" s="43"/>
      <c r="E44" s="43"/>
      <c r="F44" s="43"/>
      <c r="Q44"/>
    </row>
    <row r="45" spans="1:17">
      <c r="A45" s="43"/>
      <c r="B45" s="43"/>
      <c r="C45" s="43"/>
      <c r="D45" s="43"/>
      <c r="E45" s="43"/>
      <c r="F45" s="43"/>
      <c r="O45" s="62"/>
      <c r="Q45"/>
    </row>
    <row r="46" spans="1:17">
      <c r="A46" s="1"/>
      <c r="B46" s="1"/>
      <c r="C46" s="1"/>
      <c r="D46" s="1"/>
      <c r="E46" s="1"/>
      <c r="F46" s="1"/>
      <c r="O46" s="62"/>
      <c r="Q46"/>
    </row>
    <row r="47" spans="1:17">
      <c r="A47" s="183"/>
      <c r="B47" s="183"/>
      <c r="C47" s="183"/>
      <c r="D47" s="183"/>
      <c r="E47" s="183"/>
      <c r="F47" s="183"/>
      <c r="O47" s="62"/>
      <c r="Q47"/>
    </row>
    <row r="48" spans="1:17">
      <c r="A48" s="48"/>
      <c r="B48" s="48"/>
      <c r="C48" s="48"/>
      <c r="D48" s="48"/>
      <c r="E48" s="48"/>
      <c r="F48" s="48"/>
      <c r="G48" s="34"/>
      <c r="H48" s="34"/>
      <c r="I48" s="34"/>
      <c r="J48" s="34"/>
      <c r="K48" s="34"/>
      <c r="L48" s="34"/>
      <c r="M48" s="34"/>
      <c r="N48" s="34"/>
      <c r="O48" s="44"/>
      <c r="P48" s="44"/>
      <c r="Q48"/>
    </row>
    <row r="49" spans="1:17">
      <c r="A49" s="48"/>
      <c r="B49" s="48"/>
      <c r="C49" s="48"/>
      <c r="D49" s="48"/>
      <c r="E49" s="48"/>
      <c r="F49" s="48"/>
      <c r="G49" s="34"/>
      <c r="H49" s="34"/>
      <c r="I49" s="34"/>
      <c r="J49" s="34"/>
      <c r="K49" s="34"/>
      <c r="L49" s="34"/>
      <c r="M49" s="34"/>
      <c r="N49" s="34"/>
      <c r="O49" s="44"/>
      <c r="P49" s="44"/>
      <c r="Q49"/>
    </row>
    <row r="50" spans="1:17">
      <c r="A50" s="36"/>
      <c r="B50" s="36"/>
      <c r="C50" s="36"/>
      <c r="D50" s="36"/>
      <c r="E50" s="36"/>
      <c r="F50" s="36"/>
      <c r="O50" s="62"/>
      <c r="Q50"/>
    </row>
    <row r="51" spans="1:17">
      <c r="A51" s="7"/>
      <c r="B51" s="7"/>
      <c r="C51" s="7"/>
      <c r="D51" s="7"/>
      <c r="E51" s="7"/>
      <c r="F51" s="7"/>
      <c r="H51" s="12"/>
      <c r="I51" s="12"/>
      <c r="J51" s="12"/>
      <c r="K51" s="12"/>
      <c r="L51" s="12"/>
      <c r="M51" s="12"/>
      <c r="N51" s="12"/>
      <c r="O51" s="26"/>
      <c r="P51" s="26"/>
      <c r="Q51"/>
    </row>
    <row r="52" spans="1:17">
      <c r="A52" s="32"/>
      <c r="B52" s="32"/>
      <c r="C52" s="32"/>
      <c r="D52" s="32"/>
      <c r="E52" s="32"/>
      <c r="F52" s="32"/>
      <c r="H52" s="12"/>
      <c r="I52" s="12"/>
      <c r="J52" s="12"/>
      <c r="K52" s="12"/>
      <c r="L52" s="12"/>
      <c r="M52" s="12"/>
      <c r="N52" s="12"/>
      <c r="O52" s="26"/>
      <c r="P52" s="26"/>
      <c r="Q52"/>
    </row>
    <row r="53" spans="1:17">
      <c r="A53" s="32"/>
      <c r="B53" s="32"/>
      <c r="C53" s="32"/>
      <c r="D53" s="32"/>
      <c r="E53" s="32"/>
      <c r="F53" s="32"/>
      <c r="H53" s="12"/>
      <c r="I53" s="12"/>
      <c r="J53" s="12"/>
      <c r="K53" s="12"/>
      <c r="L53" s="12"/>
      <c r="M53" s="12"/>
      <c r="N53" s="12"/>
      <c r="O53" s="26"/>
      <c r="P53" s="26"/>
      <c r="Q53"/>
    </row>
    <row r="54" spans="1:17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/>
    </row>
    <row r="55" spans="1:17">
      <c r="A55" s="53"/>
      <c r="B55" s="53"/>
      <c r="C55" s="53"/>
      <c r="D55" s="53"/>
      <c r="E55" s="53"/>
      <c r="F55" s="53"/>
      <c r="G55" s="51"/>
      <c r="H55" s="51"/>
      <c r="I55" s="51"/>
      <c r="J55" s="51"/>
      <c r="K55" s="51"/>
      <c r="L55" s="51"/>
      <c r="M55" s="51"/>
      <c r="N55" s="51"/>
      <c r="O55" s="65"/>
      <c r="P55" s="65"/>
      <c r="Q55"/>
    </row>
    <row r="56" spans="1:17">
      <c r="A56" s="48"/>
      <c r="B56" s="48"/>
      <c r="C56" s="48"/>
      <c r="D56" s="48"/>
      <c r="E56" s="48"/>
      <c r="F56" s="48"/>
      <c r="G56" s="34"/>
      <c r="H56" s="34"/>
      <c r="I56" s="34"/>
      <c r="J56" s="34"/>
      <c r="K56" s="34"/>
      <c r="L56" s="34"/>
      <c r="M56" s="34"/>
      <c r="N56" s="34"/>
      <c r="O56" s="44"/>
      <c r="P56" s="44"/>
      <c r="Q56"/>
    </row>
    <row r="57" spans="1:17">
      <c r="A57" s="48"/>
      <c r="B57" s="48"/>
      <c r="C57" s="48"/>
      <c r="D57" s="48"/>
      <c r="E57" s="48"/>
      <c r="F57" s="48"/>
      <c r="G57" s="34"/>
      <c r="H57" s="34"/>
      <c r="I57" s="34"/>
      <c r="J57" s="34"/>
      <c r="K57" s="34"/>
      <c r="L57" s="34"/>
      <c r="M57" s="34"/>
      <c r="N57" s="34"/>
      <c r="O57" s="44"/>
      <c r="P57" s="44"/>
      <c r="Q57"/>
    </row>
    <row r="58" spans="1:17">
      <c r="A58" s="48"/>
      <c r="B58" s="48"/>
      <c r="C58" s="48"/>
      <c r="D58" s="48"/>
      <c r="E58" s="48"/>
      <c r="F58" s="48"/>
      <c r="G58" s="40"/>
      <c r="H58" s="40"/>
      <c r="I58" s="40"/>
      <c r="J58" s="40"/>
      <c r="K58" s="40"/>
      <c r="L58" s="40"/>
      <c r="M58" s="40"/>
      <c r="N58" s="40"/>
      <c r="O58" s="66"/>
      <c r="P58" s="66"/>
      <c r="Q58"/>
    </row>
    <row r="59" spans="1:17">
      <c r="A59" s="43"/>
      <c r="B59" s="43"/>
      <c r="C59" s="43"/>
      <c r="D59" s="43"/>
      <c r="E59" s="43"/>
      <c r="F59" s="43"/>
      <c r="G59" s="12"/>
      <c r="H59" s="12"/>
      <c r="I59" s="12"/>
      <c r="J59" s="12"/>
      <c r="K59" s="12"/>
      <c r="L59" s="12"/>
      <c r="M59" s="12"/>
      <c r="N59" s="12"/>
      <c r="O59" s="26"/>
      <c r="P59" s="26"/>
      <c r="Q59"/>
    </row>
    <row r="60" spans="1:17" ht="14.25">
      <c r="A60" s="67"/>
      <c r="B60" s="67"/>
      <c r="C60" s="67"/>
      <c r="D60" s="67"/>
      <c r="E60" s="67"/>
      <c r="F60" s="67"/>
      <c r="G60" s="37"/>
      <c r="H60" s="37"/>
      <c r="I60" s="37"/>
      <c r="J60" s="37"/>
      <c r="K60" s="37"/>
      <c r="L60" s="37"/>
      <c r="M60" s="37"/>
      <c r="N60" s="37"/>
      <c r="O60" s="67"/>
      <c r="P60" s="67"/>
      <c r="Q60"/>
    </row>
    <row r="61" spans="1:17">
      <c r="A61" s="11"/>
      <c r="B61" s="11"/>
      <c r="C61" s="11"/>
      <c r="D61" s="11"/>
      <c r="E61" s="11"/>
      <c r="F61" s="11"/>
      <c r="G61" s="32"/>
      <c r="H61" s="12"/>
      <c r="I61" s="13"/>
      <c r="J61" s="12"/>
      <c r="K61" s="12"/>
      <c r="L61" s="12"/>
      <c r="M61" s="12"/>
      <c r="N61" s="12"/>
      <c r="O61" s="26"/>
      <c r="P61" s="26"/>
      <c r="Q61"/>
    </row>
    <row r="62" spans="1:17">
      <c r="A62" s="7"/>
      <c r="B62" s="7"/>
      <c r="C62" s="7"/>
      <c r="D62" s="7"/>
      <c r="E62" s="7"/>
      <c r="F62" s="7"/>
      <c r="G62" s="1"/>
      <c r="H62" s="12"/>
      <c r="I62" s="12"/>
      <c r="J62" s="12"/>
      <c r="K62" s="12"/>
      <c r="L62" s="12"/>
      <c r="M62" s="12"/>
      <c r="N62" s="12"/>
      <c r="O62" s="26"/>
      <c r="P62" s="26"/>
      <c r="Q62"/>
    </row>
    <row r="63" spans="1:17">
      <c r="A63" s="185"/>
      <c r="B63" s="185"/>
      <c r="C63" s="185"/>
      <c r="D63" s="185"/>
      <c r="E63" s="185"/>
      <c r="F63" s="185"/>
      <c r="G63" s="32"/>
      <c r="H63" s="12"/>
      <c r="I63" s="12"/>
      <c r="J63" s="12"/>
      <c r="K63" s="12"/>
      <c r="L63" s="12"/>
      <c r="M63" s="12"/>
      <c r="N63" s="12"/>
      <c r="O63" s="26"/>
      <c r="P63" s="26"/>
      <c r="Q63"/>
    </row>
    <row r="64" spans="1:17">
      <c r="A64" s="46"/>
      <c r="B64" s="46"/>
      <c r="C64" s="46"/>
      <c r="D64" s="46"/>
      <c r="E64" s="46"/>
      <c r="F64" s="46"/>
      <c r="G64" s="32"/>
      <c r="H64" s="12"/>
      <c r="I64" s="12"/>
      <c r="J64" s="12"/>
      <c r="K64" s="12"/>
      <c r="L64" s="12"/>
      <c r="M64" s="12"/>
      <c r="N64" s="12"/>
      <c r="O64" s="26"/>
      <c r="P64" s="26"/>
      <c r="Q64"/>
    </row>
    <row r="65" spans="1:17">
      <c r="A65" s="46"/>
      <c r="B65" s="46"/>
      <c r="C65" s="46"/>
      <c r="D65" s="46"/>
      <c r="E65" s="46"/>
      <c r="F65" s="46"/>
      <c r="G65" s="32"/>
      <c r="H65" s="12"/>
      <c r="I65" s="12"/>
      <c r="J65" s="12"/>
      <c r="K65" s="12"/>
      <c r="L65" s="12"/>
      <c r="M65" s="12"/>
      <c r="N65" s="12"/>
      <c r="O65" s="26"/>
      <c r="P65" s="26"/>
      <c r="Q65"/>
    </row>
    <row r="66" spans="1:17">
      <c r="A66" s="46"/>
      <c r="B66" s="46"/>
      <c r="C66" s="46"/>
      <c r="D66" s="46"/>
      <c r="E66" s="46"/>
      <c r="F66" s="46"/>
      <c r="G66" s="32"/>
      <c r="H66" s="12"/>
      <c r="I66" s="12"/>
      <c r="J66" s="12"/>
      <c r="K66" s="12"/>
      <c r="L66" s="12"/>
      <c r="M66" s="12"/>
      <c r="N66" s="12"/>
      <c r="O66" s="26"/>
      <c r="P66" s="26"/>
      <c r="Q66"/>
    </row>
    <row r="67" spans="1:17" ht="14.25">
      <c r="A67" s="67"/>
      <c r="B67" s="67"/>
      <c r="C67" s="67"/>
      <c r="D67" s="67"/>
      <c r="E67" s="67"/>
      <c r="F67" s="67"/>
      <c r="G67" s="37"/>
      <c r="H67" s="37"/>
      <c r="I67" s="37"/>
      <c r="J67" s="37"/>
      <c r="K67" s="37"/>
      <c r="L67" s="37"/>
      <c r="M67" s="37"/>
      <c r="N67" s="37"/>
      <c r="O67" s="67"/>
      <c r="P67" s="67"/>
      <c r="Q67"/>
    </row>
    <row r="68" spans="1:17">
      <c r="A68" s="1"/>
      <c r="B68" s="1"/>
      <c r="C68" s="1"/>
      <c r="D68" s="1"/>
      <c r="E68" s="1"/>
      <c r="F68" s="1"/>
      <c r="H68" s="12"/>
      <c r="I68" s="12"/>
      <c r="J68" s="12"/>
      <c r="K68" s="12"/>
      <c r="L68" s="12"/>
      <c r="M68" s="12"/>
      <c r="N68" s="12"/>
      <c r="O68" s="26"/>
      <c r="P68" s="26"/>
      <c r="Q68"/>
    </row>
    <row r="69" spans="1:17">
      <c r="A69" s="48"/>
      <c r="B69" s="48"/>
      <c r="C69" s="48"/>
      <c r="D69" s="48"/>
      <c r="E69" s="48"/>
      <c r="F69" s="48"/>
      <c r="G69" s="34"/>
      <c r="H69" s="34"/>
      <c r="I69" s="34"/>
      <c r="J69" s="34"/>
      <c r="K69" s="34"/>
      <c r="L69" s="34"/>
      <c r="M69" s="34"/>
      <c r="N69" s="34"/>
      <c r="O69" s="44"/>
      <c r="P69" s="44"/>
      <c r="Q69"/>
    </row>
    <row r="70" spans="1:17">
      <c r="A70" s="53"/>
      <c r="B70" s="53"/>
      <c r="C70" s="53"/>
      <c r="D70" s="53"/>
      <c r="E70" s="53"/>
      <c r="F70" s="53"/>
      <c r="G70" s="42"/>
      <c r="H70" s="42"/>
      <c r="I70" s="42"/>
      <c r="J70" s="42"/>
      <c r="K70" s="42"/>
      <c r="L70" s="42"/>
      <c r="M70" s="42"/>
      <c r="N70" s="42"/>
      <c r="O70" s="45"/>
      <c r="P70" s="45"/>
      <c r="Q70"/>
    </row>
    <row r="71" spans="1:17">
      <c r="A71" s="48"/>
      <c r="B71" s="48"/>
      <c r="C71" s="48"/>
      <c r="D71" s="48"/>
      <c r="E71" s="48"/>
      <c r="F71" s="48"/>
      <c r="G71" s="34"/>
      <c r="H71" s="34"/>
      <c r="I71" s="34"/>
      <c r="J71" s="34"/>
      <c r="K71" s="34"/>
      <c r="L71" s="34"/>
      <c r="M71" s="34"/>
      <c r="N71" s="34"/>
      <c r="O71" s="44"/>
      <c r="P71" s="44"/>
      <c r="Q71"/>
    </row>
    <row r="72" spans="1:17">
      <c r="A72" s="48"/>
      <c r="B72" s="48"/>
      <c r="C72" s="48"/>
      <c r="D72" s="48"/>
      <c r="E72" s="48"/>
      <c r="F72" s="48"/>
      <c r="G72" s="34"/>
      <c r="H72" s="34"/>
      <c r="I72" s="34"/>
      <c r="J72" s="34"/>
      <c r="K72" s="34"/>
      <c r="L72" s="34"/>
      <c r="M72" s="34"/>
      <c r="N72" s="34"/>
      <c r="O72" s="44"/>
      <c r="P72" s="44"/>
      <c r="Q72"/>
    </row>
    <row r="73" spans="1:17">
      <c r="A73" s="53"/>
      <c r="B73" s="53"/>
      <c r="C73" s="53"/>
      <c r="D73" s="53"/>
      <c r="E73" s="53"/>
      <c r="F73" s="53"/>
      <c r="G73" s="42"/>
      <c r="H73" s="42"/>
      <c r="I73" s="42"/>
      <c r="J73" s="42"/>
      <c r="K73" s="42"/>
      <c r="L73" s="42"/>
      <c r="M73" s="42"/>
      <c r="N73" s="42"/>
      <c r="O73" s="45"/>
      <c r="P73" s="45"/>
      <c r="Q73"/>
    </row>
    <row r="74" spans="1:17">
      <c r="A74" s="53"/>
      <c r="B74" s="53"/>
      <c r="C74" s="53"/>
      <c r="D74" s="53"/>
      <c r="E74" s="53"/>
      <c r="F74" s="53"/>
      <c r="G74" s="42"/>
      <c r="H74" s="42"/>
      <c r="I74" s="42"/>
      <c r="J74" s="42"/>
      <c r="K74" s="42"/>
      <c r="L74" s="42"/>
      <c r="M74" s="42"/>
      <c r="N74" s="42"/>
      <c r="O74" s="45"/>
      <c r="P74" s="45"/>
      <c r="Q74"/>
    </row>
    <row r="76" spans="1:17" ht="14.25">
      <c r="A76" s="67"/>
      <c r="B76" s="67"/>
      <c r="C76" s="67"/>
      <c r="D76" s="67"/>
      <c r="E76" s="67"/>
      <c r="F76" s="67"/>
      <c r="G76" s="37"/>
      <c r="H76" s="37"/>
      <c r="I76" s="37"/>
      <c r="J76" s="37"/>
      <c r="K76" s="37"/>
      <c r="L76" s="37"/>
      <c r="M76" s="37"/>
      <c r="N76" s="37"/>
      <c r="O76" s="37"/>
      <c r="P76" s="67"/>
      <c r="Q76"/>
    </row>
    <row r="83" spans="1:17" ht="14.25">
      <c r="A83" s="67"/>
      <c r="B83" s="67"/>
      <c r="C83" s="67"/>
      <c r="D83" s="67"/>
      <c r="E83" s="67"/>
      <c r="F83" s="67"/>
      <c r="G83" s="37"/>
      <c r="H83" s="37"/>
      <c r="I83" s="37"/>
      <c r="J83" s="37"/>
      <c r="K83" s="37"/>
      <c r="L83" s="37"/>
      <c r="M83" s="37"/>
      <c r="N83" s="37"/>
      <c r="O83" s="37"/>
      <c r="P83" s="67"/>
      <c r="Q83"/>
    </row>
    <row r="91" spans="1:17" ht="14.25">
      <c r="A91" s="67"/>
      <c r="B91" s="67"/>
      <c r="C91" s="67"/>
      <c r="D91" s="67"/>
      <c r="E91" s="67"/>
      <c r="F91" s="67"/>
      <c r="G91" s="37"/>
      <c r="H91" s="37"/>
      <c r="I91" s="37"/>
      <c r="J91" s="37"/>
      <c r="K91" s="37"/>
      <c r="L91" s="37"/>
      <c r="M91" s="37"/>
      <c r="N91" s="37"/>
      <c r="O91" s="37"/>
      <c r="P91" s="67"/>
      <c r="Q91"/>
    </row>
    <row r="96" spans="1:17" ht="14.25">
      <c r="A96" s="67"/>
      <c r="B96" s="67"/>
      <c r="C96" s="67"/>
      <c r="D96" s="67"/>
      <c r="E96" s="67"/>
      <c r="F96" s="67"/>
      <c r="G96" s="37"/>
      <c r="H96" s="37"/>
      <c r="I96" s="37"/>
      <c r="J96" s="37"/>
      <c r="K96" s="37"/>
      <c r="L96" s="37"/>
      <c r="M96" s="37"/>
      <c r="N96" s="37"/>
      <c r="O96" s="37"/>
      <c r="P96" s="67"/>
      <c r="Q96"/>
    </row>
    <row r="101" spans="1:17" ht="14.25">
      <c r="A101" s="67"/>
      <c r="B101" s="67"/>
      <c r="C101" s="67"/>
      <c r="D101" s="67"/>
      <c r="E101" s="67"/>
      <c r="F101" s="67"/>
      <c r="G101" s="37"/>
      <c r="H101" s="37"/>
      <c r="I101" s="37"/>
      <c r="J101" s="37"/>
      <c r="K101" s="37"/>
      <c r="L101" s="37"/>
      <c r="M101" s="37"/>
      <c r="N101" s="37"/>
      <c r="O101" s="37"/>
      <c r="P101" s="67"/>
      <c r="Q101"/>
    </row>
    <row r="106" spans="1:17" ht="14.25">
      <c r="A106" s="67"/>
      <c r="B106" s="67"/>
      <c r="C106" s="67"/>
      <c r="D106" s="67"/>
      <c r="E106" s="67"/>
      <c r="F106" s="67"/>
      <c r="G106" s="37"/>
      <c r="H106" s="37"/>
      <c r="I106" s="37"/>
      <c r="J106" s="37"/>
      <c r="K106" s="37"/>
      <c r="L106" s="37"/>
      <c r="M106" s="37"/>
      <c r="N106" s="37"/>
      <c r="O106" s="37"/>
      <c r="P106" s="67"/>
      <c r="Q106"/>
    </row>
    <row r="112" spans="1:17" ht="14.25">
      <c r="A112" s="67"/>
      <c r="B112" s="67"/>
      <c r="C112" s="67"/>
      <c r="D112" s="67"/>
      <c r="E112" s="67"/>
      <c r="F112" s="67"/>
      <c r="G112" s="37"/>
      <c r="H112" s="37"/>
      <c r="I112" s="37"/>
      <c r="J112" s="37"/>
      <c r="K112" s="37"/>
      <c r="L112" s="37"/>
      <c r="M112" s="37"/>
      <c r="N112" s="37"/>
      <c r="O112" s="37"/>
      <c r="P112" s="67"/>
      <c r="Q112"/>
    </row>
    <row r="117" spans="1:17" ht="14.25">
      <c r="A117" s="67"/>
      <c r="B117" s="67"/>
      <c r="C117" s="67"/>
      <c r="D117" s="67"/>
      <c r="E117" s="67"/>
      <c r="F117" s="67"/>
      <c r="G117" s="37"/>
      <c r="H117" s="37"/>
      <c r="I117" s="37"/>
      <c r="J117" s="37"/>
      <c r="K117" s="37"/>
      <c r="L117" s="37"/>
      <c r="M117" s="37"/>
      <c r="N117" s="37"/>
      <c r="O117" s="37"/>
      <c r="P117" s="67"/>
      <c r="Q117"/>
    </row>
    <row r="123" spans="1:17" ht="14.25">
      <c r="A123" s="67"/>
      <c r="B123" s="67"/>
      <c r="C123" s="67"/>
      <c r="D123" s="67"/>
      <c r="E123" s="67"/>
      <c r="F123" s="67"/>
      <c r="G123" s="37"/>
      <c r="H123" s="37"/>
      <c r="I123" s="37"/>
      <c r="J123" s="37"/>
      <c r="K123" s="37"/>
      <c r="L123" s="37"/>
      <c r="M123" s="37"/>
      <c r="N123" s="37"/>
      <c r="O123" s="37"/>
      <c r="P123" s="67"/>
      <c r="Q123"/>
    </row>
    <row r="127" spans="1:17" ht="14.25">
      <c r="A127" s="67"/>
      <c r="B127" s="67"/>
      <c r="C127" s="67"/>
      <c r="D127" s="67"/>
      <c r="E127" s="67"/>
      <c r="F127" s="67"/>
      <c r="G127" s="37"/>
      <c r="H127" s="37"/>
      <c r="I127" s="37"/>
      <c r="J127" s="37"/>
      <c r="K127" s="37"/>
      <c r="L127" s="37"/>
      <c r="M127" s="37"/>
      <c r="N127" s="37"/>
      <c r="O127" s="37"/>
      <c r="P127" s="67"/>
      <c r="Q127"/>
    </row>
    <row r="132" spans="1:17" ht="14.25">
      <c r="A132" s="67"/>
      <c r="B132" s="67"/>
      <c r="C132" s="67"/>
      <c r="D132" s="67"/>
      <c r="E132" s="67"/>
      <c r="F132" s="67"/>
      <c r="G132" s="37"/>
      <c r="H132" s="37"/>
      <c r="I132" s="37"/>
      <c r="J132" s="37"/>
      <c r="K132" s="37"/>
      <c r="L132" s="37"/>
      <c r="M132" s="37"/>
      <c r="N132" s="37"/>
      <c r="O132" s="37"/>
      <c r="P132" s="67"/>
      <c r="Q132"/>
    </row>
    <row r="138" spans="1:17" ht="14.25">
      <c r="A138" s="67"/>
      <c r="B138" s="67"/>
      <c r="C138" s="67"/>
      <c r="D138" s="67"/>
      <c r="E138" s="67"/>
      <c r="F138" s="67"/>
      <c r="G138" s="37"/>
      <c r="H138" s="37"/>
      <c r="I138" s="37"/>
      <c r="J138" s="37"/>
      <c r="K138" s="37"/>
      <c r="L138" s="37"/>
      <c r="M138" s="37"/>
      <c r="N138" s="37"/>
      <c r="O138" s="37"/>
      <c r="P138" s="67"/>
      <c r="Q138"/>
    </row>
    <row r="144" spans="1:17" ht="14.25">
      <c r="A144" s="67"/>
      <c r="B144" s="67"/>
      <c r="C144" s="67"/>
      <c r="D144" s="67"/>
      <c r="E144" s="67"/>
      <c r="F144" s="67"/>
      <c r="G144" s="37"/>
      <c r="H144" s="37"/>
      <c r="I144" s="37"/>
      <c r="J144" s="37"/>
      <c r="K144" s="37"/>
      <c r="L144" s="37"/>
      <c r="M144" s="37"/>
      <c r="N144" s="37"/>
      <c r="O144" s="37"/>
      <c r="P144" s="67"/>
      <c r="Q144"/>
    </row>
    <row r="148" spans="1:17" ht="14.25">
      <c r="A148" s="67"/>
      <c r="B148" s="67"/>
      <c r="C148" s="67"/>
      <c r="D148" s="67"/>
      <c r="E148" s="67"/>
      <c r="F148" s="67"/>
      <c r="G148" s="37"/>
      <c r="H148" s="37"/>
      <c r="I148" s="37"/>
      <c r="J148" s="37"/>
      <c r="K148" s="37"/>
      <c r="L148" s="37"/>
      <c r="M148" s="37"/>
      <c r="N148" s="37"/>
      <c r="O148" s="37"/>
      <c r="P148" s="67"/>
      <c r="Q148"/>
    </row>
    <row r="153" spans="1:17" ht="14.25">
      <c r="A153" s="67"/>
      <c r="B153" s="67"/>
      <c r="C153" s="67"/>
      <c r="D153" s="67"/>
      <c r="E153" s="67"/>
      <c r="F153" s="67"/>
      <c r="G153" s="37"/>
      <c r="H153" s="37"/>
      <c r="I153" s="37"/>
      <c r="J153" s="37"/>
      <c r="K153" s="37"/>
      <c r="L153" s="37"/>
      <c r="M153" s="37"/>
      <c r="N153" s="37"/>
      <c r="O153" s="37"/>
      <c r="P153" s="67"/>
      <c r="Q153"/>
    </row>
    <row r="156" spans="1:17" ht="14.25">
      <c r="A156" s="67"/>
      <c r="B156" s="67"/>
      <c r="C156" s="67"/>
      <c r="D156" s="67"/>
      <c r="E156" s="67"/>
      <c r="F156" s="67"/>
      <c r="G156" s="37"/>
      <c r="H156" s="37"/>
      <c r="I156" s="37"/>
      <c r="J156" s="37"/>
      <c r="K156" s="37"/>
      <c r="L156" s="37"/>
      <c r="M156" s="37"/>
      <c r="N156" s="37"/>
      <c r="O156" s="37"/>
      <c r="P156" s="67"/>
      <c r="Q156"/>
    </row>
    <row r="160" spans="1:17" ht="14.25">
      <c r="A160" s="67"/>
      <c r="B160" s="67"/>
      <c r="C160" s="67"/>
      <c r="D160" s="67"/>
      <c r="E160" s="67"/>
      <c r="F160" s="67"/>
      <c r="G160" s="37"/>
      <c r="H160" s="37"/>
      <c r="I160" s="37"/>
      <c r="J160" s="37"/>
      <c r="K160" s="37"/>
      <c r="L160" s="37"/>
      <c r="M160" s="37"/>
      <c r="N160" s="37"/>
      <c r="O160" s="37"/>
      <c r="P160" s="67"/>
      <c r="Q160"/>
    </row>
    <row r="168" spans="1:17" ht="14.25">
      <c r="A168" s="67"/>
      <c r="B168" s="67"/>
      <c r="C168" s="67"/>
      <c r="D168" s="67"/>
      <c r="E168" s="67"/>
      <c r="F168" s="67"/>
      <c r="G168" s="37"/>
      <c r="H168" s="37"/>
      <c r="I168" s="37"/>
      <c r="J168" s="37"/>
      <c r="K168" s="37"/>
      <c r="L168" s="37"/>
      <c r="M168" s="37"/>
      <c r="N168" s="37"/>
      <c r="O168" s="37"/>
      <c r="P168" s="67"/>
      <c r="Q168"/>
    </row>
    <row r="179" spans="1:17" ht="14.25">
      <c r="A179" s="67"/>
      <c r="B179" s="67"/>
      <c r="C179" s="67"/>
      <c r="D179" s="67"/>
      <c r="E179" s="67"/>
      <c r="F179" s="67"/>
      <c r="G179" s="37"/>
      <c r="H179" s="37"/>
      <c r="I179" s="37"/>
      <c r="J179" s="37"/>
      <c r="K179" s="37"/>
      <c r="L179" s="37"/>
      <c r="M179" s="37"/>
      <c r="N179" s="37"/>
      <c r="O179" s="37"/>
      <c r="P179" s="67"/>
      <c r="Q179"/>
    </row>
    <row r="182" spans="1:17" ht="14.25">
      <c r="A182" s="67"/>
      <c r="B182" s="67"/>
      <c r="C182" s="67"/>
      <c r="D182" s="67"/>
      <c r="E182" s="67"/>
      <c r="F182" s="67"/>
      <c r="G182" s="37"/>
      <c r="H182" s="37"/>
      <c r="I182" s="37"/>
      <c r="J182" s="37"/>
      <c r="K182" s="37"/>
      <c r="L182" s="37"/>
      <c r="M182" s="37"/>
      <c r="N182" s="37"/>
      <c r="O182" s="37"/>
      <c r="P182" s="67"/>
      <c r="Q182"/>
    </row>
    <row r="186" spans="1:17" ht="14.25">
      <c r="A186" s="67"/>
      <c r="B186" s="67"/>
      <c r="C186" s="67"/>
      <c r="D186" s="67"/>
      <c r="E186" s="67"/>
      <c r="F186" s="67"/>
      <c r="G186" s="37"/>
      <c r="H186" s="37"/>
      <c r="I186" s="37"/>
      <c r="J186" s="37"/>
      <c r="K186" s="37"/>
      <c r="L186" s="37"/>
      <c r="M186" s="37"/>
      <c r="N186" s="37"/>
      <c r="O186" s="37"/>
      <c r="P186" s="67"/>
      <c r="Q186"/>
    </row>
    <row r="191" spans="1:17" ht="14.25">
      <c r="A191" s="67"/>
      <c r="B191" s="67"/>
      <c r="C191" s="67"/>
      <c r="D191" s="67"/>
      <c r="E191" s="67"/>
      <c r="F191" s="67"/>
      <c r="G191" s="37"/>
      <c r="H191" s="37"/>
      <c r="I191" s="37"/>
      <c r="J191" s="37"/>
      <c r="K191" s="37"/>
      <c r="L191" s="37"/>
      <c r="M191" s="37"/>
      <c r="N191" s="37"/>
      <c r="O191" s="37"/>
      <c r="P191" s="67"/>
      <c r="Q191"/>
    </row>
    <row r="197" spans="1:17" ht="14.25">
      <c r="A197" s="67"/>
      <c r="B197" s="67"/>
      <c r="C197" s="67"/>
      <c r="D197" s="67"/>
      <c r="E197" s="67"/>
      <c r="F197" s="67"/>
      <c r="G197" s="37"/>
      <c r="H197" s="37"/>
      <c r="I197" s="37"/>
      <c r="J197" s="37"/>
      <c r="K197" s="37"/>
      <c r="L197" s="37"/>
      <c r="M197" s="37"/>
      <c r="N197" s="37"/>
      <c r="O197" s="37"/>
      <c r="P197" s="67"/>
      <c r="Q197"/>
    </row>
    <row r="200" spans="1:17" ht="14.25">
      <c r="A200" s="67"/>
      <c r="B200" s="67"/>
      <c r="C200" s="67"/>
      <c r="D200" s="67"/>
      <c r="E200" s="67"/>
      <c r="F200" s="67"/>
      <c r="G200" s="37"/>
      <c r="H200" s="37"/>
      <c r="I200" s="37"/>
      <c r="J200" s="37"/>
      <c r="K200" s="37"/>
      <c r="L200" s="37"/>
      <c r="M200" s="37"/>
      <c r="N200" s="37"/>
      <c r="O200" s="37"/>
      <c r="P200" s="67"/>
      <c r="Q200"/>
    </row>
    <row r="204" spans="1:17" ht="14.25">
      <c r="A204" s="67"/>
      <c r="B204" s="67"/>
      <c r="C204" s="67"/>
      <c r="D204" s="67"/>
      <c r="E204" s="67"/>
      <c r="F204" s="67"/>
      <c r="G204" s="37"/>
      <c r="H204" s="37"/>
      <c r="I204" s="37"/>
      <c r="J204" s="37"/>
      <c r="K204" s="37"/>
      <c r="L204" s="37"/>
      <c r="M204" s="37"/>
      <c r="N204" s="37"/>
      <c r="O204" s="37"/>
      <c r="P204" s="67"/>
      <c r="Q204"/>
    </row>
    <row r="208" spans="1:17" ht="14.25">
      <c r="A208" s="67"/>
      <c r="B208" s="67"/>
      <c r="C208" s="67"/>
      <c r="D208" s="67"/>
      <c r="E208" s="67"/>
      <c r="F208" s="67"/>
      <c r="G208" s="37"/>
      <c r="H208" s="37"/>
      <c r="I208" s="37"/>
      <c r="J208" s="37"/>
      <c r="K208" s="37"/>
      <c r="L208" s="37"/>
      <c r="M208" s="37"/>
      <c r="N208" s="37"/>
      <c r="O208" s="37"/>
      <c r="P208" s="67"/>
      <c r="Q208"/>
    </row>
    <row r="213" spans="1:17" ht="14.25">
      <c r="A213" s="67"/>
      <c r="B213" s="67"/>
      <c r="C213" s="67"/>
      <c r="D213" s="67"/>
      <c r="E213" s="67"/>
      <c r="F213" s="67"/>
      <c r="G213" s="37"/>
      <c r="H213" s="37"/>
      <c r="I213" s="37"/>
      <c r="J213" s="37"/>
      <c r="K213" s="37"/>
      <c r="L213" s="37"/>
      <c r="M213" s="37"/>
      <c r="N213" s="37"/>
      <c r="O213" s="37"/>
      <c r="P213" s="67"/>
      <c r="Q213"/>
    </row>
    <row r="219" spans="1:17" ht="14.25">
      <c r="A219" s="67"/>
      <c r="B219" s="67"/>
      <c r="C219" s="67"/>
      <c r="D219" s="67"/>
      <c r="E219" s="67"/>
      <c r="F219" s="67"/>
      <c r="G219" s="37"/>
      <c r="H219" s="37"/>
      <c r="I219" s="37"/>
      <c r="J219" s="37"/>
      <c r="K219" s="37"/>
      <c r="L219" s="37"/>
      <c r="M219" s="37"/>
      <c r="N219" s="37"/>
      <c r="O219" s="37"/>
      <c r="P219" s="67"/>
      <c r="Q219"/>
    </row>
    <row r="226" spans="1:17" ht="14.25">
      <c r="A226" s="67"/>
      <c r="B226" s="67"/>
      <c r="C226" s="67"/>
      <c r="D226" s="67"/>
      <c r="E226" s="67"/>
      <c r="F226" s="67"/>
      <c r="G226" s="37"/>
      <c r="H226" s="37"/>
      <c r="I226" s="37"/>
      <c r="J226" s="37"/>
      <c r="K226" s="37"/>
      <c r="L226" s="37"/>
      <c r="M226" s="37"/>
      <c r="N226" s="37"/>
      <c r="O226" s="37"/>
      <c r="P226" s="67"/>
      <c r="Q226"/>
    </row>
    <row r="231" spans="1:17" ht="14.25">
      <c r="A231" s="67"/>
      <c r="B231" s="67"/>
      <c r="C231" s="67"/>
      <c r="D231" s="67"/>
      <c r="E231" s="67"/>
      <c r="F231" s="67"/>
      <c r="G231" s="37"/>
      <c r="H231" s="37"/>
      <c r="I231" s="37"/>
      <c r="J231" s="37"/>
      <c r="K231" s="37"/>
      <c r="L231" s="37"/>
      <c r="M231" s="37"/>
      <c r="N231" s="37"/>
      <c r="O231" s="37"/>
      <c r="P231" s="67"/>
      <c r="Q231"/>
    </row>
  </sheetData>
  <customSheetViews>
    <customSheetView guid="{C4CBAFC7-E4C7-4779-9675-00C7AB59DBD8}" scale="82" showPageBreaks="1" view="pageBreakPreview">
      <pane xSplit="1" ySplit="4" topLeftCell="B14" activePane="bottomRight" state="frozen"/>
      <selection pane="bottomRight" activeCell="A27" sqref="A27:I28"/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1"/>
      <headerFooter alignWithMargins="0"/>
    </customSheetView>
    <customSheetView guid="{EBDE85E0-4290-4D92-A4B4-482D374D6E6C}" scale="82" showPageBreaks="1" view="pageBreakPreview">
      <pane xSplit="1" ySplit="4" topLeftCell="B10" activePane="bottomRight" state="frozen"/>
      <selection pane="bottomRight"/>
      <pageMargins left="0.51181102362204722" right="0.51181102362204722" top="0.74803149606299213" bottom="0.74803149606299213" header="0.31496062992125984" footer="0.31496062992125984"/>
      <printOptions horizontalCentered="1"/>
      <pageSetup paperSize="9" scale="90" orientation="landscape" r:id="rId2"/>
      <headerFooter alignWithMargins="0"/>
    </customSheetView>
    <customSheetView guid="{C2AAAA0D-0D94-45CF-B0AC-78064E959570}" showPageBreaks="1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5" orientation="landscape" r:id="rId3"/>
      <headerFooter alignWithMargins="0"/>
    </customSheetView>
    <customSheetView guid="{AF959D09-484B-41BD-900C-5730B3E85FA4}" scale="82" showPageBreaks="1" view="pageBreakPreview">
      <pane xSplit="1" ySplit="4" topLeftCell="B8" activePane="bottomRight" state="frozen"/>
      <selection pane="bottomRight" activeCell="U20" sqref="U20"/>
      <pageMargins left="0.51181102362204722" right="0.51181102362204722" top="0.74803149606299213" bottom="0.74803149606299213" header="0.31496062992125984" footer="0.31496062992125984"/>
      <printOptions horizontalCentered="1"/>
      <pageSetup paperSize="9" scale="65" orientation="landscape" r:id="rId4"/>
      <headerFooter alignWithMargins="0"/>
    </customSheetView>
    <customSheetView guid="{B5060F6C-76A6-4BF0-AF90-5F436356B33A}" scale="82" showPageBreaks="1" view="pageBreakPreview">
      <pane xSplit="1" ySplit="4" topLeftCell="B8" activePane="bottomRight" state="frozen"/>
      <selection pane="bottomRight" activeCell="U20" sqref="U20"/>
      <pageMargins left="0.51181102362204722" right="0.51181102362204722" top="0.74803149606299213" bottom="0.74803149606299213" header="0.31496062992125984" footer="0.31496062992125984"/>
      <printOptions horizontalCentered="1"/>
      <pageSetup paperSize="9" scale="65" orientation="landscape" r:id="rId5"/>
      <headerFooter alignWithMargins="0"/>
    </customSheetView>
    <customSheetView guid="{02FEC852-FD0B-4FE9-A939-0CE060BE5308}" scale="130" showPageBreaks="1" fitToPage="1">
      <pane xSplit="1" ySplit="4" topLeftCell="H5" activePane="bottomRight" state="frozen"/>
      <selection pane="bottomRight" activeCell="K5" sqref="K5"/>
      <pageMargins left="0.74803149606299213" right="0.74803149606299213" top="0.98425196850393704" bottom="0.98425196850393704" header="0.51181102362204722" footer="0.51181102362204722"/>
      <pageSetup paperSize="9" scale="55" orientation="landscape" r:id="rId6"/>
      <headerFooter alignWithMargins="0"/>
    </customSheetView>
    <customSheetView guid="{8019572E-60A0-4BB8-8D4F-82D5BDA4551A}" scale="82" showPageBreaks="1" view="pageBreakPreview">
      <pane xSplit="1" ySplit="4" topLeftCell="B10" activePane="bottomRight" state="frozen"/>
      <selection pane="bottomRight"/>
      <pageMargins left="0.51181102362204722" right="0.51181102362204722" top="0.74803149606299213" bottom="0.74803149606299213" header="0.31496062992125984" footer="0.31496062992125984"/>
      <printOptions horizontalCentered="1"/>
      <pageSetup paperSize="9" scale="90" orientation="landscape" r:id="rId7"/>
      <headerFooter alignWithMargins="0"/>
    </customSheetView>
    <customSheetView guid="{300A5418-7438-410D-B786-C90189A4BAAD}" scale="82" showPageBreaks="1" view="pageBreakPreview">
      <pane xSplit="1" ySplit="4" topLeftCell="B8" activePane="bottomRight" state="frozen"/>
      <selection pane="bottomRight" activeCell="U20" sqref="U20"/>
      <pageMargins left="0.51181102362204722" right="0.51181102362204722" top="0.74803149606299213" bottom="0.74803149606299213" header="0.31496062992125984" footer="0.31496062992125984"/>
      <printOptions horizontalCentered="1"/>
      <pageSetup paperSize="9" scale="61" orientation="landscape" r:id="rId8"/>
      <headerFooter alignWithMargins="0"/>
    </customSheetView>
    <customSheetView guid="{0604D79F-C021-4AC9-A757-43ADF7E5E32F}" scale="82" showPageBreaks="1" view="pageBreakPreview">
      <pane xSplit="1" ySplit="4" topLeftCell="B8" activePane="bottomRight" state="frozen"/>
      <selection pane="bottomRight" activeCell="U20" sqref="U20"/>
      <pageMargins left="0.51181102362204722" right="0.51181102362204722" top="0.74803149606299213" bottom="0.74803149606299213" header="0.31496062992125984" footer="0.31496062992125984"/>
      <printOptions horizontalCentered="1"/>
      <pageSetup paperSize="9" scale="65" orientation="landscape" r:id="rId9"/>
      <headerFooter alignWithMargins="0"/>
    </customSheetView>
    <customSheetView guid="{EE3C323B-73A4-4E90-B90F-529E43957025}" fitToPage="1">
      <pane xSplit="1" ySplit="2" topLeftCell="B3" activePane="bottomRight" state="frozen"/>
      <selection pane="bottomRight" activeCell="E24" sqref="E24"/>
      <pageMargins left="0.74803149606299213" right="0.74803149606299213" top="0.98425196850393704" bottom="0.98425196850393704" header="0.51181102362204722" footer="0.51181102362204722"/>
      <pageSetup paperSize="9" scale="13" orientation="landscape" r:id="rId10"/>
      <headerFooter alignWithMargins="0"/>
    </customSheetView>
    <customSheetView guid="{5C46CD7A-22A8-4CDE-ADD8-592F72B43C91}" scale="82" showPageBreaks="1" view="pageBreakPreview">
      <pane xSplit="1" ySplit="4" topLeftCell="B8" activePane="bottomRight" state="frozen"/>
      <selection pane="bottomRight" activeCell="U20" sqref="U20"/>
      <pageMargins left="0.51181102362204722" right="0.51181102362204722" top="0.74803149606299213" bottom="0.74803149606299213" header="0.31496062992125984" footer="0.31496062992125984"/>
      <printOptions horizontalCentered="1"/>
      <pageSetup paperSize="9" scale="64" orientation="landscape" r:id="rId11"/>
      <headerFooter alignWithMargins="0"/>
    </customSheetView>
    <customSheetView guid="{B0AB03E6-B1AD-4C70-A8FF-FE3310BF1A8C}" scale="82" showPageBreaks="1" view="pageBreakPreview">
      <pane xSplit="1" ySplit="4" topLeftCell="B5" activePane="bottomRight" state="frozen"/>
      <selection pane="bottomRight" activeCell="Q30" sqref="Q30"/>
      <pageMargins left="0.51181102362204722" right="0.51181102362204722" top="0.74803149606299213" bottom="0.74803149606299213" header="0.31496062992125984" footer="0.31496062992125984"/>
      <printOptions horizontalCentered="1"/>
      <pageSetup paperSize="9" scale="65" orientation="landscape" r:id="rId12"/>
      <headerFooter alignWithMargins="0"/>
    </customSheetView>
    <customSheetView guid="{432E6A36-2E0F-4CCD-B415-5F964CA56A5E}" scale="80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5" orientation="landscape" r:id="rId13"/>
      <headerFooter alignWithMargins="0"/>
    </customSheetView>
    <customSheetView guid="{A61738A0-376D-497E-BB5F-124F0A269236}" fitToPage="1">
      <pane xSplit="1" ySplit="4" topLeftCell="B5" activePane="bottomRight" state="frozen"/>
      <selection pane="bottomRight" activeCell="B5" sqref="B5"/>
      <pageMargins left="0.74803149606299213" right="0.74803149606299213" top="0.98425196850393704" bottom="0.98425196850393704" header="0.51181102362204722" footer="0.51181102362204722"/>
      <pageSetup paperSize="9" scale="68" orientation="landscape" r:id="rId14"/>
      <headerFooter alignWithMargins="0"/>
    </customSheetView>
    <customSheetView guid="{C5ECA549-8D9D-4D0D-9E6F-E86111D55FED}" showPageBreaks="1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orientation="landscape" r:id="rId15"/>
    </customSheetView>
    <customSheetView guid="{5164BDEF-504C-4FF6-A15F-EF86800FE5B7}" fitToPage="1">
      <pane xSplit="1" ySplit="4" topLeftCell="B5" activePane="bottomRight" state="frozen"/>
      <selection pane="bottomRight" activeCell="D23" sqref="D23"/>
      <pageMargins left="0.74803149606299213" right="0.74803149606299213" top="0.98425196850393704" bottom="0.98425196850393704" header="0.51181102362204722" footer="0.51181102362204722"/>
      <pageSetup paperSize="9" scale="41" orientation="landscape" r:id="rId16"/>
      <headerFooter alignWithMargins="0"/>
    </customSheetView>
    <customSheetView guid="{C54D0CA4-5655-4CBE-8B3E-6A62ADB35025}">
      <pane xSplit="1" ySplit="4" topLeftCell="G5" activePane="bottomRight" state="frozen"/>
      <selection pane="bottomRight" activeCell="R6" sqref="R6:R8"/>
      <pageMargins left="0.75" right="0.75" top="1" bottom="1" header="0.5" footer="0.5"/>
      <pageSetup paperSize="9" orientation="landscape" r:id="rId17"/>
      <headerFooter alignWithMargins="0"/>
    </customSheetView>
    <customSheetView guid="{B47D3979-2F36-4FED-9FBA-846BC79B68FF}" scale="90" fitToPage="1">
      <pane xSplit="1" ySplit="4" topLeftCell="B5" activePane="bottomRight" state="frozen"/>
      <selection pane="bottomRight" activeCell="A4" sqref="A4:R4"/>
      <pageMargins left="0.74803149606299213" right="0.74803149606299213" top="0.98425196850393704" bottom="0.98425196850393704" header="0.51181102362204722" footer="0.51181102362204722"/>
      <pageSetup paperSize="9" scale="76" orientation="landscape" r:id="rId18"/>
      <headerFooter alignWithMargins="0"/>
    </customSheetView>
    <customSheetView guid="{3D7CCCE5-B786-4E2E-84A4-A4598FBC959E}" showPageBreaks="1" fitToPage="1">
      <pane xSplit="1" ySplit="4" topLeftCell="B5" activePane="bottomRight" state="frozen"/>
      <selection pane="bottomRight" activeCell="A17" sqref="A17:P17"/>
      <pageMargins left="0.74803149606299213" right="0.74803149606299213" top="0.98425196850393704" bottom="0.98425196850393704" header="0.51181102362204722" footer="0.51181102362204722"/>
      <pageSetup paperSize="9" scale="72" orientation="landscape" r:id="rId19"/>
      <headerFooter alignWithMargins="0"/>
    </customSheetView>
    <customSheetView guid="{C5419D00-EB41-4048-8BB0-05F1B6E25BB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0"/>
      <headerFooter alignWithMargins="0"/>
    </customSheetView>
    <customSheetView guid="{4E03D747-31A4-4642-A361-633CB9690032}" fitToPage="1">
      <pane xSplit="1" ySplit="4" topLeftCell="B5" activePane="bottomRight" state="frozen"/>
      <selection pane="bottomRight" activeCell="A17" sqref="A17:K17"/>
      <pageMargins left="0.74803149606299213" right="0.74803149606299213" top="0.98425196850393704" bottom="0.98425196850393704" header="0.51181102362204722" footer="0.51181102362204722"/>
      <pageSetup paperSize="9" scale="13" orientation="landscape" r:id="rId21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2"/>
      <headerFooter alignWithMargins="0"/>
    </customSheetView>
    <customSheetView guid="{A3BF5AD7-2D81-44E4-8733-0EC080C59C59}" fitToPage="1">
      <pane xSplit="1" ySplit="4" topLeftCell="B5" activePane="bottomRight" state="frozen"/>
      <selection pane="bottomRight" activeCell="A17" sqref="A17:K17"/>
      <pageMargins left="0.74803149606299213" right="0.74803149606299213" top="0.98425196850393704" bottom="0.98425196850393704" header="0.51181102362204722" footer="0.51181102362204722"/>
      <pageSetup paperSize="9" scale="13" orientation="landscape" r:id="rId23"/>
      <headerFooter alignWithMargins="0"/>
    </customSheetView>
    <customSheetView guid="{F09593BD-BABE-4538-81E2-64491C1A5CA4}" showPageBreaks="1" fitToPage="1">
      <pane xSplit="1" ySplit="4" topLeftCell="B5" activePane="bottomRight" state="frozen"/>
      <selection pane="bottomRight" activeCell="F11" sqref="F11"/>
      <pageMargins left="0.74803149606299213" right="0.74803149606299213" top="0.98425196850393704" bottom="0.98425196850393704" header="0.51181102362204722" footer="0.51181102362204722"/>
      <pageSetup paperSize="9" scale="13" orientation="landscape" r:id="rId24"/>
      <headerFooter alignWithMargins="0"/>
    </customSheetView>
    <customSheetView guid="{1389D833-A391-4956-8CA2-BCA2C282C8AB}" scale="90" showPageBreaks="1" printArea="1" view="pageBreakPreview">
      <pane xSplit="1" ySplit="4" topLeftCell="B5" activePane="bottomRight" state="frozen"/>
      <selection pane="bottomRight" activeCell="H32" sqref="H32"/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25"/>
      <headerFooter alignWithMargins="0"/>
    </customSheetView>
    <customSheetView guid="{4E5C65BD-EA97-48AA-8DA6-4A1BE3FCE209}" scale="80" showPageBreaks="1" printArea="1" view="pageBreakPreview">
      <pane xSplit="1" ySplit="4" topLeftCell="B5" activePane="bottomRight" state="frozen"/>
      <selection pane="bottomRight" activeCell="T16" sqref="T16"/>
      <pageMargins left="0.7" right="0.7" top="0.75" bottom="0.75" header="0.3" footer="0.3"/>
      <pageSetup paperSize="9" scale="65" orientation="landscape" r:id="rId26"/>
    </customSheetView>
    <customSheetView guid="{3B1C8501-B2CC-417B-9AE4-90F02CAD4561}" scale="80" showPageBreaks="1" view="pageBreakPreview">
      <pane xSplit="1" ySplit="4" topLeftCell="B5" activePane="bottomRight" state="frozen"/>
      <selection pane="bottomRight" activeCell="L21" sqref="L21"/>
      <pageMargins left="0.31" right="0.18" top="0.23622047244094491" bottom="0.55118110236220474" header="0.19685039370078741" footer="0.51181102362204722"/>
      <pageSetup paperSize="9" scale="70" orientation="landscape" r:id="rId27"/>
      <headerFooter alignWithMargins="0"/>
    </customSheetView>
    <customSheetView guid="{18AD06B8-1F3F-41AD-9927-7201993F8465}" showPageBreaks="1">
      <pane xSplit="1" ySplit="4" topLeftCell="B21" activePane="bottomRight" state="frozen"/>
      <selection pane="bottomRight" activeCell="N22" sqref="N22"/>
      <pageMargins left="0.15748031496062992" right="0.15748031496062992" top="0.39370078740157483" bottom="0.39370078740157483" header="0.51181102362204722" footer="0.51181102362204722"/>
      <pageSetup paperSize="9" scale="75" orientation="landscape" r:id="rId28"/>
      <headerFooter alignWithMargins="0"/>
    </customSheetView>
    <customSheetView guid="{BD600EEC-470D-45D8-895C-D3F8574E665C}" showPageBreaks="1">
      <pane xSplit="1" ySplit="4" topLeftCell="B5" activePane="bottomRight" state="frozen"/>
      <selection pane="bottomRight" activeCell="A16" sqref="A16"/>
      <pageMargins left="0.75" right="0.75" top="1" bottom="1" header="0.5" footer="0.5"/>
      <pageSetup paperSize="9" orientation="portrait" r:id="rId29"/>
      <headerFooter alignWithMargins="0"/>
    </customSheetView>
    <customSheetView guid="{7423AB29-AF91-4980-83F1-590B608E136C}" scale="90" showPageBreaks="1" view="pageBreakPreview">
      <pane xSplit="1" ySplit="4" topLeftCell="B5" activePane="bottomRight" state="frozen"/>
      <selection pane="bottomRight" activeCell="A3" sqref="A3:R3"/>
      <pageMargins left="0.7" right="0.7" top="0.75" bottom="0.75" header="0.3" footer="0.3"/>
      <pageSetup paperSize="9" scale="67" orientation="landscape" r:id="rId30"/>
    </customSheetView>
    <customSheetView guid="{3C754AA2-FEDC-4BDE-BA94-DAE794298935}" showPageBreaks="1" fitToPage="1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5" orientation="landscape" r:id="rId31"/>
      <headerFooter alignWithMargins="0"/>
    </customSheetView>
    <customSheetView guid="{B3D07137-D65B-499C-8857-DAACE529203D}" fitToPage="1">
      <pane xSplit="1" ySplit="4" topLeftCell="B5" activePane="bottomRight" state="frozen"/>
      <selection pane="bottomRight" activeCell="D23" sqref="D23"/>
      <pageMargins left="0.74803149606299213" right="0.74803149606299213" top="0.98425196850393704" bottom="0.98425196850393704" header="0.51181102362204722" footer="0.51181102362204722"/>
      <pageSetup paperSize="9" orientation="portrait" r:id="rId32"/>
      <headerFooter alignWithMargins="0"/>
    </customSheetView>
    <customSheetView guid="{41A38B60-77D1-4CC2-8B81-CDBC9152CFAA}">
      <pane xSplit="1" ySplit="4" topLeftCell="B21" activePane="bottomRight" state="frozen"/>
      <selection pane="bottomRight" activeCell="N22" sqref="N22"/>
      <pageMargins left="0.15748031496062992" right="0.15748031496062992" top="0.39370078740157483" bottom="0.39370078740157483" header="0.51181102362204722" footer="0.51181102362204722"/>
      <pageSetup paperSize="9" scale="75" orientation="landscape" r:id="rId33"/>
      <headerFooter alignWithMargins="0"/>
    </customSheetView>
    <customSheetView guid="{72A5B6B8-85BE-4F36-BD39-BE991666272B}">
      <pane xSplit="1" ySplit="4" topLeftCell="B21" activePane="bottomRight" state="frozen"/>
      <selection pane="bottomRight" activeCell="N22" sqref="N22"/>
      <pageMargins left="0.15748031496062992" right="0.15748031496062992" top="0.39370078740157483" bottom="0.39370078740157483" header="0.51181102362204722" footer="0.51181102362204722"/>
      <pageSetup paperSize="9" scale="75" orientation="landscape" r:id="rId34"/>
      <headerFooter alignWithMargins="0"/>
    </customSheetView>
    <customSheetView guid="{E2271904-A186-49F0-BF26-C46FD0B84B0D}">
      <pane xSplit="1" ySplit="2" topLeftCell="B15" activePane="bottomRight" state="frozen"/>
      <selection pane="bottomRight" activeCell="E31" sqref="E31"/>
      <pageMargins left="0.19685039370078741" right="0.19685039370078741" top="0.98425196850393704" bottom="0.98425196850393704" header="0.51181102362204722" footer="0.51181102362204722"/>
      <pageSetup paperSize="9" scale="60" orientation="landscape" r:id="rId35"/>
      <headerFooter alignWithMargins="0"/>
    </customSheetView>
    <customSheetView guid="{7C2D7FB8-433A-4EB3-A37F-E48D196B6C1E}">
      <pane xSplit="1" ySplit="4" topLeftCell="B5" activePane="bottomRight" state="frozen"/>
      <selection pane="bottomRight" activeCell="N22" sqref="N22"/>
      <pageMargins left="0.15748031496062992" right="0.15748031496062992" top="0.39370078740157483" bottom="0.39370078740157483" header="0.51181102362204722" footer="0.51181102362204722"/>
      <pageSetup paperSize="9" scale="67" orientation="landscape" r:id="rId36"/>
      <headerFooter alignWithMargins="0"/>
    </customSheetView>
    <customSheetView guid="{D7A5574E-7F60-42D1-9760-06C3140D72D0}" scale="82" showPageBreaks="1" view="pageBreakPreview">
      <pane xSplit="1" ySplit="4" topLeftCell="B8" activePane="bottomRight" state="frozen"/>
      <selection pane="bottomRight" activeCell="U20" sqref="U20"/>
      <pageMargins left="0.51181102362204722" right="0.51181102362204722" top="0.74803149606299213" bottom="0.74803149606299213" header="0.31496062992125984" footer="0.31496062992125984"/>
      <printOptions horizontalCentered="1"/>
      <pageSetup paperSize="9" scale="65" orientation="landscape" r:id="rId37"/>
      <headerFooter alignWithMargins="0"/>
    </customSheetView>
    <customSheetView guid="{E69CF86F-05F2-4752-B527-E85724FE75A1}" scale="82" showPageBreaks="1" view="pageBreakPreview">
      <pane xSplit="1" ySplit="4" topLeftCell="B5" activePane="bottomRight" state="frozen"/>
      <selection pane="bottomRight" activeCell="U20" sqref="U20"/>
      <pageMargins left="0.51181102362204722" right="0.51181102362204722" top="0.74803149606299213" bottom="0.74803149606299213" header="0.31496062992125984" footer="0.31496062992125984"/>
      <printOptions horizontalCentered="1"/>
      <pageSetup paperSize="9" scale="61" orientation="landscape" r:id="rId38"/>
      <headerFooter alignWithMargins="0"/>
    </customSheetView>
    <customSheetView guid="{231D6F6C-5B92-408E-B50E-15FB933CC9CE}" scale="82" showPageBreaks="1" view="pageBreakPreview">
      <pane xSplit="1" ySplit="4" topLeftCell="B5" activePane="bottomRight" state="frozen"/>
      <selection pane="bottomRight" activeCell="Q89" sqref="Q89"/>
      <pageMargins left="0.51181102362204722" right="0.51181102362204722" top="0.74803149606299213" bottom="0.74803149606299213" header="0.31496062992125984" footer="0.31496062992125984"/>
      <printOptions horizontalCentered="1"/>
      <pageSetup paperSize="9" scale="66" orientation="landscape" r:id="rId39"/>
      <headerFooter alignWithMargins="0"/>
    </customSheetView>
  </customSheetViews>
  <mergeCells count="6">
    <mergeCell ref="A13:R13"/>
    <mergeCell ref="B1:R1"/>
    <mergeCell ref="A3:R3"/>
    <mergeCell ref="A27:H27"/>
    <mergeCell ref="A28:I28"/>
    <mergeCell ref="A15:I15"/>
  </mergeCells>
  <phoneticPr fontId="2" type="noConversion"/>
  <hyperlinks>
    <hyperlink ref="A1" location="СОДЕРЖАНИЕ!A1" display="НАЗАД К СОДЕРЖАНИЮ"/>
  </hyperlinks>
  <printOptions horizontalCentered="1"/>
  <pageMargins left="0.51181102362204722" right="0.51181102362204722" top="0.74803149606299213" bottom="0.74803149606299213" header="0.31496062992125984" footer="0.31496062992125984"/>
  <pageSetup paperSize="9" scale="66" orientation="landscape" r:id="rId4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5">
    <pageSetUpPr autoPageBreaks="0"/>
  </sheetPr>
  <dimension ref="A1:X157"/>
  <sheetViews>
    <sheetView view="pageBreakPreview" zoomScaleNormal="100" workbookViewId="0">
      <pane xSplit="1" ySplit="4" topLeftCell="Q53" activePane="bottomRight" state="frozen"/>
      <selection pane="topRight" activeCell="B1" sqref="B1"/>
      <selection pane="bottomLeft" activeCell="A5" sqref="A5"/>
      <selection pane="bottomRight" activeCell="V56" sqref="V56"/>
    </sheetView>
  </sheetViews>
  <sheetFormatPr defaultRowHeight="12.75"/>
  <cols>
    <col min="1" max="1" width="35.5703125" customWidth="1"/>
    <col min="2" max="15" width="9.140625" customWidth="1"/>
    <col min="16" max="17" width="9.140625" style="62" customWidth="1"/>
    <col min="18" max="22" width="9.140625" customWidth="1"/>
    <col min="23" max="24" width="10.140625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822"/>
      <c r="V1" s="689"/>
      <c r="W1" s="689"/>
      <c r="X1" s="689"/>
    </row>
    <row r="2" spans="1:24">
      <c r="A2" s="62"/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  <c r="S2" s="62"/>
    </row>
    <row r="3" spans="1:24" s="62" customFormat="1" ht="21" customHeight="1">
      <c r="A3" s="827" t="s">
        <v>692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</row>
    <row r="4" spans="1:24" ht="18.75" customHeight="1">
      <c r="A4" s="293" t="s">
        <v>0</v>
      </c>
      <c r="B4" s="293">
        <v>2000</v>
      </c>
      <c r="C4" s="293">
        <v>2001</v>
      </c>
      <c r="D4" s="293">
        <v>2002</v>
      </c>
      <c r="E4" s="293">
        <v>2003</v>
      </c>
      <c r="F4" s="293">
        <v>2004</v>
      </c>
      <c r="G4" s="293">
        <v>2005</v>
      </c>
      <c r="H4" s="293">
        <v>2006</v>
      </c>
      <c r="I4" s="293">
        <v>2007</v>
      </c>
      <c r="J4" s="293">
        <v>2008</v>
      </c>
      <c r="K4" s="293">
        <v>2009</v>
      </c>
      <c r="L4" s="293">
        <v>2010</v>
      </c>
      <c r="M4" s="293">
        <v>2011</v>
      </c>
      <c r="N4" s="293">
        <v>2012</v>
      </c>
      <c r="O4" s="293">
        <v>2013</v>
      </c>
      <c r="P4" s="293">
        <v>2014</v>
      </c>
      <c r="Q4" s="293">
        <v>2015</v>
      </c>
      <c r="R4" s="293">
        <v>2016</v>
      </c>
      <c r="S4" s="293">
        <v>2017</v>
      </c>
      <c r="T4" s="293">
        <v>2018</v>
      </c>
      <c r="U4" s="293">
        <v>2019</v>
      </c>
      <c r="V4" s="293">
        <v>2020</v>
      </c>
      <c r="W4" s="293">
        <v>2021</v>
      </c>
      <c r="X4" s="293">
        <v>2022</v>
      </c>
    </row>
    <row r="5" spans="1:24" ht="25.5">
      <c r="A5" s="688" t="s">
        <v>319</v>
      </c>
      <c r="B5" s="322"/>
      <c r="C5" s="322"/>
      <c r="D5" s="322"/>
      <c r="E5" s="322"/>
      <c r="F5" s="322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148"/>
      <c r="S5" s="148"/>
      <c r="T5" s="230"/>
      <c r="U5" s="403"/>
      <c r="V5" s="403"/>
      <c r="W5" s="403"/>
      <c r="X5" s="471"/>
    </row>
    <row r="6" spans="1:24" ht="51">
      <c r="A6" s="170" t="s">
        <v>937</v>
      </c>
      <c r="B6" s="32"/>
      <c r="C6" s="32"/>
      <c r="D6" s="32"/>
      <c r="E6" s="32"/>
      <c r="F6" s="32"/>
      <c r="G6" s="1"/>
      <c r="H6" s="26"/>
      <c r="I6" s="26"/>
      <c r="J6" s="26"/>
      <c r="K6" s="26"/>
      <c r="L6" s="26"/>
      <c r="M6" s="26"/>
      <c r="N6" s="26"/>
      <c r="O6" s="26"/>
      <c r="P6" s="26"/>
      <c r="Q6" s="26"/>
      <c r="R6" s="15"/>
      <c r="S6" s="15"/>
      <c r="T6" s="62"/>
      <c r="U6" s="23"/>
      <c r="V6" s="23"/>
      <c r="W6" s="23"/>
      <c r="X6" s="344"/>
    </row>
    <row r="7" spans="1:24" ht="15.75">
      <c r="A7" s="190" t="s">
        <v>500</v>
      </c>
      <c r="B7" s="11">
        <v>20406.900000000001</v>
      </c>
      <c r="C7" s="3">
        <v>21977.3</v>
      </c>
      <c r="D7" s="3">
        <v>23150.6</v>
      </c>
      <c r="E7" s="3">
        <v>24374</v>
      </c>
      <c r="F7" s="3">
        <v>29730.2</v>
      </c>
      <c r="G7" s="3">
        <v>31037.4</v>
      </c>
      <c r="H7" s="3">
        <v>35359.199999999997</v>
      </c>
      <c r="I7" s="3">
        <v>42733.2</v>
      </c>
      <c r="J7" s="3">
        <v>53634.400000000001</v>
      </c>
      <c r="K7" s="3">
        <v>53517.8</v>
      </c>
      <c r="L7" s="3">
        <v>56408</v>
      </c>
      <c r="M7" s="3">
        <v>61213.7</v>
      </c>
      <c r="N7" s="3">
        <v>56614.7</v>
      </c>
      <c r="O7" s="3">
        <v>61183.1</v>
      </c>
      <c r="P7" s="3">
        <v>66302.399999999994</v>
      </c>
      <c r="Q7" s="3">
        <v>76204.2</v>
      </c>
      <c r="R7" s="3">
        <v>80982.7</v>
      </c>
      <c r="S7" s="25">
        <v>71934.7</v>
      </c>
      <c r="T7" s="25">
        <v>77914.100000000006</v>
      </c>
      <c r="U7" s="3">
        <v>84865</v>
      </c>
      <c r="V7" s="3">
        <v>105973.3</v>
      </c>
      <c r="W7" s="23" t="s">
        <v>1147</v>
      </c>
      <c r="X7" s="344">
        <v>130502.7</v>
      </c>
    </row>
    <row r="8" spans="1:24">
      <c r="A8" s="161" t="s">
        <v>268</v>
      </c>
      <c r="B8" s="11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25"/>
      <c r="S8" s="25"/>
      <c r="T8" s="25"/>
      <c r="U8" s="23"/>
      <c r="V8" s="23"/>
      <c r="W8" s="23"/>
      <c r="X8" s="344"/>
    </row>
    <row r="9" spans="1:24" ht="15.75">
      <c r="A9" s="161" t="s">
        <v>504</v>
      </c>
      <c r="B9" s="130">
        <v>12536.2</v>
      </c>
      <c r="C9" s="3">
        <v>12319</v>
      </c>
      <c r="D9" s="3">
        <v>12251.3</v>
      </c>
      <c r="E9" s="3">
        <v>12953.6</v>
      </c>
      <c r="F9" s="3">
        <v>16886</v>
      </c>
      <c r="G9" s="3">
        <v>15543.5</v>
      </c>
      <c r="H9" s="3">
        <v>15997.6</v>
      </c>
      <c r="I9" s="3">
        <v>21371.7</v>
      </c>
      <c r="J9" s="3">
        <v>28003.8</v>
      </c>
      <c r="K9" s="3">
        <v>27264.6</v>
      </c>
      <c r="L9" s="3">
        <v>25640.3</v>
      </c>
      <c r="M9" s="3">
        <v>27832.2</v>
      </c>
      <c r="N9" s="3">
        <v>23931</v>
      </c>
      <c r="O9" s="3">
        <v>28105.200000000001</v>
      </c>
      <c r="P9" s="3">
        <v>28804.1</v>
      </c>
      <c r="Q9" s="3">
        <v>34445.9</v>
      </c>
      <c r="R9" s="25">
        <v>35095.599999999999</v>
      </c>
      <c r="S9" s="25">
        <v>26990.9</v>
      </c>
      <c r="T9" s="25">
        <v>31194.6</v>
      </c>
      <c r="U9" s="23">
        <v>37223</v>
      </c>
      <c r="V9" s="23">
        <v>51514.8</v>
      </c>
      <c r="W9" s="23" t="s">
        <v>1148</v>
      </c>
      <c r="X9" s="344">
        <v>70859.600000000006</v>
      </c>
    </row>
    <row r="10" spans="1:24">
      <c r="A10" s="161" t="s">
        <v>505</v>
      </c>
      <c r="B10" s="130">
        <v>7870.7</v>
      </c>
      <c r="C10" s="3">
        <v>9658.2999999999993</v>
      </c>
      <c r="D10" s="3">
        <v>10899.3</v>
      </c>
      <c r="E10" s="3">
        <v>11420.4</v>
      </c>
      <c r="F10" s="3">
        <v>12844.2</v>
      </c>
      <c r="G10" s="3">
        <v>15493.9</v>
      </c>
      <c r="H10" s="3">
        <v>19361.599999999999</v>
      </c>
      <c r="I10" s="3">
        <v>21361.599999999999</v>
      </c>
      <c r="J10" s="3">
        <v>25630.6</v>
      </c>
      <c r="K10" s="3">
        <v>26253.200000000001</v>
      </c>
      <c r="L10" s="3">
        <v>30767.599999999999</v>
      </c>
      <c r="M10" s="3">
        <v>33381.5</v>
      </c>
      <c r="N10" s="3">
        <v>32683.7</v>
      </c>
      <c r="O10" s="3">
        <v>33077.9</v>
      </c>
      <c r="P10" s="3">
        <v>37498.300000000003</v>
      </c>
      <c r="Q10" s="3">
        <v>41758.300000000003</v>
      </c>
      <c r="R10" s="25">
        <v>45887.1</v>
      </c>
      <c r="S10" s="25">
        <v>44943.8</v>
      </c>
      <c r="T10" s="25">
        <v>46719.6</v>
      </c>
      <c r="U10" s="23">
        <v>47642</v>
      </c>
      <c r="V10" s="23">
        <v>54458.6</v>
      </c>
      <c r="W10" s="23">
        <v>57462.6</v>
      </c>
      <c r="X10" s="344">
        <v>59643.1</v>
      </c>
    </row>
    <row r="11" spans="1:24">
      <c r="A11" s="161" t="s">
        <v>501</v>
      </c>
      <c r="B11" s="130">
        <v>7926.4</v>
      </c>
      <c r="C11" s="3">
        <v>9402.5</v>
      </c>
      <c r="D11" s="3">
        <v>8287.4</v>
      </c>
      <c r="E11" s="3">
        <v>9688.2999999999993</v>
      </c>
      <c r="F11" s="3">
        <v>13204</v>
      </c>
      <c r="G11" s="3">
        <v>13063.5</v>
      </c>
      <c r="H11" s="3">
        <v>14864.6</v>
      </c>
      <c r="I11" s="3">
        <v>17581.8</v>
      </c>
      <c r="J11" s="3">
        <v>22440.7</v>
      </c>
      <c r="K11" s="3">
        <v>23049.8</v>
      </c>
      <c r="L11" s="3">
        <v>23047.7</v>
      </c>
      <c r="M11" s="3">
        <v>29351</v>
      </c>
      <c r="N11" s="3">
        <v>28914.5</v>
      </c>
      <c r="O11" s="3">
        <v>31920.6</v>
      </c>
      <c r="P11" s="3">
        <v>31205.599999999999</v>
      </c>
      <c r="Q11" s="3">
        <v>37996.1</v>
      </c>
      <c r="R11" s="25">
        <v>42377.2</v>
      </c>
      <c r="S11" s="25">
        <v>39114.5</v>
      </c>
      <c r="T11" s="25">
        <v>43370.2</v>
      </c>
      <c r="U11" s="23">
        <v>49257.8</v>
      </c>
      <c r="V11" s="23">
        <v>61470</v>
      </c>
      <c r="W11" s="23">
        <v>72951.7</v>
      </c>
      <c r="X11" s="344">
        <v>81927.199999999997</v>
      </c>
    </row>
    <row r="12" spans="1:24">
      <c r="A12" s="161" t="s">
        <v>268</v>
      </c>
      <c r="B12" s="130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25"/>
      <c r="S12" s="25"/>
      <c r="T12" s="25"/>
      <c r="U12" s="23"/>
      <c r="V12" s="23"/>
      <c r="W12" s="23"/>
      <c r="X12" s="344"/>
    </row>
    <row r="13" spans="1:24">
      <c r="A13" s="161" t="s">
        <v>504</v>
      </c>
      <c r="B13" s="130">
        <v>4424.3999999999996</v>
      </c>
      <c r="C13" s="3">
        <v>4859.6000000000004</v>
      </c>
      <c r="D13" s="3">
        <v>3541.1</v>
      </c>
      <c r="E13" s="3">
        <v>4494</v>
      </c>
      <c r="F13" s="3">
        <v>6965.7</v>
      </c>
      <c r="G13" s="3">
        <v>5204.1000000000004</v>
      </c>
      <c r="H13" s="3">
        <v>5529.8</v>
      </c>
      <c r="I13" s="3">
        <v>7651.1</v>
      </c>
      <c r="J13" s="3">
        <v>11308.3</v>
      </c>
      <c r="K13" s="3">
        <v>11104.4</v>
      </c>
      <c r="L13" s="3">
        <v>9726.7999999999993</v>
      </c>
      <c r="M13" s="3">
        <v>13366.4</v>
      </c>
      <c r="N13" s="3">
        <v>11263.6</v>
      </c>
      <c r="O13" s="3">
        <v>15989.5</v>
      </c>
      <c r="P13" s="3">
        <v>14870.4</v>
      </c>
      <c r="Q13" s="3">
        <v>19484.3</v>
      </c>
      <c r="R13" s="28">
        <v>21029</v>
      </c>
      <c r="S13" s="25">
        <v>15927.3</v>
      </c>
      <c r="T13" s="25">
        <v>17826.3</v>
      </c>
      <c r="U13" s="23">
        <v>22376.799999999999</v>
      </c>
      <c r="V13" s="23">
        <v>31217.9</v>
      </c>
      <c r="W13" s="23">
        <v>39794.400000000001</v>
      </c>
      <c r="X13" s="344">
        <v>46580.800000000003</v>
      </c>
    </row>
    <row r="14" spans="1:24">
      <c r="A14" s="161" t="s">
        <v>505</v>
      </c>
      <c r="B14" s="105">
        <v>3502</v>
      </c>
      <c r="C14" s="3">
        <v>4542.8999999999996</v>
      </c>
      <c r="D14" s="3">
        <v>4746.3</v>
      </c>
      <c r="E14" s="3">
        <v>5194.3</v>
      </c>
      <c r="F14" s="3">
        <v>6238.3</v>
      </c>
      <c r="G14" s="3">
        <v>7859.5</v>
      </c>
      <c r="H14" s="3">
        <v>9334.7999999999993</v>
      </c>
      <c r="I14" s="3">
        <v>9930.7000000000007</v>
      </c>
      <c r="J14" s="3">
        <v>11132.3</v>
      </c>
      <c r="K14" s="3">
        <v>11945.4</v>
      </c>
      <c r="L14" s="3">
        <v>13320.9</v>
      </c>
      <c r="M14" s="3">
        <v>15984.5</v>
      </c>
      <c r="N14" s="3">
        <v>17650.900000000001</v>
      </c>
      <c r="O14" s="3">
        <v>15931.1</v>
      </c>
      <c r="P14" s="3">
        <v>16335.1</v>
      </c>
      <c r="Q14" s="3">
        <v>18511.8</v>
      </c>
      <c r="R14" s="25">
        <v>21348.2</v>
      </c>
      <c r="S14" s="25">
        <v>23187.200000000001</v>
      </c>
      <c r="T14" s="25">
        <v>25543.9</v>
      </c>
      <c r="U14" s="23">
        <v>26881</v>
      </c>
      <c r="V14" s="23">
        <v>30252.1</v>
      </c>
      <c r="W14" s="23">
        <v>33157.300000000003</v>
      </c>
      <c r="X14" s="344">
        <v>35346.400000000001</v>
      </c>
    </row>
    <row r="15" spans="1:24" ht="15.75">
      <c r="A15" s="161" t="s">
        <v>502</v>
      </c>
      <c r="B15" s="130">
        <v>12184.4</v>
      </c>
      <c r="C15" s="3">
        <v>12149.7</v>
      </c>
      <c r="D15" s="3">
        <v>14491.4</v>
      </c>
      <c r="E15" s="3">
        <v>14255.2</v>
      </c>
      <c r="F15" s="3">
        <v>15891.1</v>
      </c>
      <c r="G15" s="3">
        <v>17460.099999999999</v>
      </c>
      <c r="H15" s="3">
        <v>19896.900000000001</v>
      </c>
      <c r="I15" s="3">
        <v>24294.400000000001</v>
      </c>
      <c r="J15" s="3">
        <v>29745.5</v>
      </c>
      <c r="K15" s="3">
        <v>29100.7</v>
      </c>
      <c r="L15" s="3">
        <v>32046.5</v>
      </c>
      <c r="M15" s="3">
        <v>30089.200000000001</v>
      </c>
      <c r="N15" s="3">
        <v>26017.1</v>
      </c>
      <c r="O15" s="3">
        <v>26363.9</v>
      </c>
      <c r="P15" s="3">
        <v>32230.799999999999</v>
      </c>
      <c r="Q15" s="3">
        <v>34391.599999999999</v>
      </c>
      <c r="R15" s="25">
        <v>33448.6</v>
      </c>
      <c r="S15" s="25">
        <v>28417.7</v>
      </c>
      <c r="T15" s="25">
        <v>29439.200000000001</v>
      </c>
      <c r="U15" s="23">
        <v>28405.3</v>
      </c>
      <c r="V15" s="23">
        <v>34761.5</v>
      </c>
      <c r="W15" s="23" t="s">
        <v>1149</v>
      </c>
      <c r="X15" s="344">
        <v>33916.5</v>
      </c>
    </row>
    <row r="16" spans="1:24">
      <c r="A16" s="161" t="s">
        <v>268</v>
      </c>
      <c r="B16" s="130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25"/>
      <c r="S16" s="25"/>
      <c r="T16" s="25"/>
      <c r="U16" s="23"/>
      <c r="V16" s="23"/>
      <c r="W16" s="23"/>
      <c r="X16" s="344"/>
    </row>
    <row r="17" spans="1:24" ht="15.75">
      <c r="A17" s="161" t="s">
        <v>504</v>
      </c>
      <c r="B17" s="130">
        <v>7915.5</v>
      </c>
      <c r="C17" s="3">
        <v>7164.6</v>
      </c>
      <c r="D17" s="3">
        <v>8447.2000000000007</v>
      </c>
      <c r="E17" s="3">
        <v>8134.7</v>
      </c>
      <c r="F17" s="3">
        <v>9352.7999999999993</v>
      </c>
      <c r="G17" s="3">
        <v>9941</v>
      </c>
      <c r="H17" s="3">
        <v>9972.1</v>
      </c>
      <c r="I17" s="3">
        <v>12990.2</v>
      </c>
      <c r="J17" s="3">
        <v>15430.3</v>
      </c>
      <c r="K17" s="3">
        <v>15005.1</v>
      </c>
      <c r="L17" s="3">
        <v>14864.3</v>
      </c>
      <c r="M17" s="3">
        <v>13006.1</v>
      </c>
      <c r="N17" s="3">
        <v>11424.3</v>
      </c>
      <c r="O17" s="3">
        <v>9640.7999999999993</v>
      </c>
      <c r="P17" s="3">
        <v>11641.7</v>
      </c>
      <c r="Q17" s="3">
        <v>11700</v>
      </c>
      <c r="R17" s="25">
        <v>9654.4</v>
      </c>
      <c r="S17" s="25">
        <v>7715.1</v>
      </c>
      <c r="T17" s="25">
        <v>9295.7000000000007</v>
      </c>
      <c r="U17" s="23">
        <v>9160.5</v>
      </c>
      <c r="V17" s="23">
        <v>12628.7</v>
      </c>
      <c r="W17" s="23" t="s">
        <v>1150</v>
      </c>
      <c r="X17" s="344">
        <v>12542.7</v>
      </c>
    </row>
    <row r="18" spans="1:24">
      <c r="A18" s="161" t="s">
        <v>505</v>
      </c>
      <c r="B18" s="130">
        <v>4268.8999999999996</v>
      </c>
      <c r="C18" s="3">
        <v>4985.1000000000004</v>
      </c>
      <c r="D18" s="3">
        <v>6044.2</v>
      </c>
      <c r="E18" s="3">
        <v>6120.5</v>
      </c>
      <c r="F18" s="3">
        <v>6538.3</v>
      </c>
      <c r="G18" s="3">
        <v>7519.1</v>
      </c>
      <c r="H18" s="3">
        <v>9924.7999999999993</v>
      </c>
      <c r="I18" s="3">
        <v>11304.2</v>
      </c>
      <c r="J18" s="3">
        <v>14315.2</v>
      </c>
      <c r="K18" s="3">
        <v>14095.6</v>
      </c>
      <c r="L18" s="3">
        <v>17182.3</v>
      </c>
      <c r="M18" s="3">
        <v>17083.099999999999</v>
      </c>
      <c r="N18" s="3">
        <v>14592.8</v>
      </c>
      <c r="O18" s="3">
        <v>16723.099999999999</v>
      </c>
      <c r="P18" s="3">
        <v>20589.099999999999</v>
      </c>
      <c r="Q18" s="3">
        <v>22691.599999999999</v>
      </c>
      <c r="R18" s="25">
        <v>23794.3</v>
      </c>
      <c r="S18" s="25">
        <v>20702.599999999999</v>
      </c>
      <c r="T18" s="25">
        <v>20143.599999999999</v>
      </c>
      <c r="U18" s="23">
        <v>19244.8</v>
      </c>
      <c r="V18" s="23">
        <v>22132.799999999999</v>
      </c>
      <c r="W18" s="23">
        <v>21868</v>
      </c>
      <c r="X18" s="344">
        <v>21373.8</v>
      </c>
    </row>
    <row r="19" spans="1:24" ht="15.75">
      <c r="A19" s="161" t="s">
        <v>1144</v>
      </c>
      <c r="B19" s="130">
        <v>296.10000000000002</v>
      </c>
      <c r="C19" s="3">
        <v>425.1</v>
      </c>
      <c r="D19" s="3">
        <v>371.8</v>
      </c>
      <c r="E19" s="3">
        <v>430.5</v>
      </c>
      <c r="F19" s="3">
        <v>635.1</v>
      </c>
      <c r="G19" s="3">
        <v>513.79999999999995</v>
      </c>
      <c r="H19" s="3">
        <v>597.70000000000005</v>
      </c>
      <c r="I19" s="3">
        <v>857</v>
      </c>
      <c r="J19" s="3">
        <v>1448.2</v>
      </c>
      <c r="K19" s="3">
        <v>1367.3</v>
      </c>
      <c r="L19" s="3">
        <v>1313.7</v>
      </c>
      <c r="M19" s="3">
        <v>1773.6</v>
      </c>
      <c r="N19" s="3">
        <v>1683.1</v>
      </c>
      <c r="O19" s="3">
        <v>2898.6</v>
      </c>
      <c r="P19" s="3">
        <v>2866.1</v>
      </c>
      <c r="Q19" s="3">
        <v>3816.6</v>
      </c>
      <c r="R19" s="25">
        <v>5156.8</v>
      </c>
      <c r="S19" s="25">
        <v>4402.5</v>
      </c>
      <c r="T19" s="25">
        <v>5104.7</v>
      </c>
      <c r="U19" s="23">
        <v>7201.9</v>
      </c>
      <c r="V19" s="23">
        <v>9741.7999999999993</v>
      </c>
      <c r="W19" s="23">
        <v>12342.5</v>
      </c>
      <c r="X19" s="344">
        <v>14658.9</v>
      </c>
    </row>
    <row r="20" spans="1:24">
      <c r="A20" s="161" t="s">
        <v>268</v>
      </c>
      <c r="B20" s="130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25"/>
      <c r="S20" s="25"/>
      <c r="T20" s="25"/>
      <c r="U20" s="23"/>
      <c r="V20" s="23"/>
      <c r="W20" s="23"/>
      <c r="X20" s="344"/>
    </row>
    <row r="21" spans="1:24">
      <c r="A21" s="161" t="s">
        <v>504</v>
      </c>
      <c r="B21" s="130">
        <v>196.4</v>
      </c>
      <c r="C21" s="3">
        <v>294.8</v>
      </c>
      <c r="D21" s="3">
        <v>263</v>
      </c>
      <c r="E21" s="3">
        <v>324.89999999999998</v>
      </c>
      <c r="F21" s="3">
        <v>567.5</v>
      </c>
      <c r="G21" s="3">
        <v>398.4</v>
      </c>
      <c r="H21" s="3">
        <v>495.7</v>
      </c>
      <c r="I21" s="3">
        <v>730.4</v>
      </c>
      <c r="J21" s="3">
        <v>1265.0999999999999</v>
      </c>
      <c r="K21" s="3">
        <v>1155.0999999999999</v>
      </c>
      <c r="L21" s="3">
        <v>1049.3</v>
      </c>
      <c r="M21" s="3">
        <v>1459.7</v>
      </c>
      <c r="N21" s="3">
        <v>1243.0999999999999</v>
      </c>
      <c r="O21" s="3">
        <v>2474.9</v>
      </c>
      <c r="P21" s="3">
        <v>2292</v>
      </c>
      <c r="Q21" s="3">
        <v>3261.6</v>
      </c>
      <c r="R21" s="25">
        <v>4412.2</v>
      </c>
      <c r="S21" s="25">
        <v>3348.5</v>
      </c>
      <c r="T21" s="25">
        <v>4072.6</v>
      </c>
      <c r="U21" s="23">
        <v>5685.7</v>
      </c>
      <c r="V21" s="23">
        <v>7668.2</v>
      </c>
      <c r="W21" s="23">
        <v>9905.2000000000007</v>
      </c>
      <c r="X21" s="344">
        <v>11736</v>
      </c>
    </row>
    <row r="22" spans="1:24">
      <c r="A22" s="161" t="s">
        <v>505</v>
      </c>
      <c r="B22" s="130">
        <v>99.8</v>
      </c>
      <c r="C22" s="3">
        <v>130.4</v>
      </c>
      <c r="D22" s="3">
        <v>108.9</v>
      </c>
      <c r="E22" s="3">
        <v>105.7</v>
      </c>
      <c r="F22" s="3">
        <v>67.599999999999994</v>
      </c>
      <c r="G22" s="3">
        <v>115.3</v>
      </c>
      <c r="H22" s="3">
        <v>102</v>
      </c>
      <c r="I22" s="3">
        <v>126.6</v>
      </c>
      <c r="J22" s="3">
        <v>183.1</v>
      </c>
      <c r="K22" s="3">
        <v>212.2</v>
      </c>
      <c r="L22" s="3">
        <v>264.39999999999998</v>
      </c>
      <c r="M22" s="3">
        <v>313.89999999999998</v>
      </c>
      <c r="N22" s="3">
        <v>440</v>
      </c>
      <c r="O22" s="3">
        <v>423.7</v>
      </c>
      <c r="P22" s="3">
        <v>574.1</v>
      </c>
      <c r="Q22" s="3">
        <v>554.9</v>
      </c>
      <c r="R22" s="25">
        <v>744.6</v>
      </c>
      <c r="S22" s="28">
        <v>1054</v>
      </c>
      <c r="T22" s="28">
        <v>1032.0999999999999</v>
      </c>
      <c r="U22" s="23">
        <v>1516.2</v>
      </c>
      <c r="V22" s="23">
        <v>2073.6999999999998</v>
      </c>
      <c r="W22" s="23">
        <v>2437.3000000000002</v>
      </c>
      <c r="X22" s="344">
        <v>2922.9</v>
      </c>
    </row>
    <row r="23" spans="1:24" ht="51">
      <c r="A23" s="170" t="s">
        <v>938</v>
      </c>
      <c r="B23" s="130"/>
      <c r="C23" s="130"/>
      <c r="D23" s="130"/>
      <c r="E23" s="130"/>
      <c r="F23" s="130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25"/>
      <c r="S23" s="25"/>
      <c r="T23" s="25"/>
      <c r="U23" s="23"/>
      <c r="V23" s="23"/>
      <c r="W23" s="23"/>
      <c r="X23" s="344"/>
    </row>
    <row r="24" spans="1:24" ht="15.75">
      <c r="A24" s="161" t="s">
        <v>500</v>
      </c>
      <c r="B24" s="91">
        <v>103.9</v>
      </c>
      <c r="C24" s="3">
        <v>100.9</v>
      </c>
      <c r="D24" s="3">
        <v>101.4</v>
      </c>
      <c r="E24" s="3">
        <v>102.3</v>
      </c>
      <c r="F24" s="3">
        <v>101.5</v>
      </c>
      <c r="G24" s="3">
        <v>101.7</v>
      </c>
      <c r="H24" s="3">
        <v>102.1</v>
      </c>
      <c r="I24" s="3">
        <v>104</v>
      </c>
      <c r="J24" s="3">
        <v>103.3</v>
      </c>
      <c r="K24" s="3">
        <v>102.7</v>
      </c>
      <c r="L24" s="3">
        <v>95.7</v>
      </c>
      <c r="M24" s="3">
        <v>98.1</v>
      </c>
      <c r="N24" s="3">
        <v>93.1</v>
      </c>
      <c r="O24" s="3">
        <v>99</v>
      </c>
      <c r="P24" s="3">
        <v>95.1</v>
      </c>
      <c r="Q24" s="3">
        <v>100.3</v>
      </c>
      <c r="R24" s="25">
        <v>103.3</v>
      </c>
      <c r="S24" s="25">
        <v>94.4</v>
      </c>
      <c r="T24" s="25">
        <v>101.6</v>
      </c>
      <c r="U24" s="23">
        <v>104.5</v>
      </c>
      <c r="V24" s="23">
        <v>108.1</v>
      </c>
      <c r="W24" s="23" t="s">
        <v>1151</v>
      </c>
      <c r="X24" s="344">
        <v>103.7</v>
      </c>
    </row>
    <row r="25" spans="1:24">
      <c r="A25" s="161" t="s">
        <v>501</v>
      </c>
      <c r="B25" s="91">
        <v>105.3</v>
      </c>
      <c r="C25" s="3">
        <v>104.9</v>
      </c>
      <c r="D25" s="3">
        <v>94.1</v>
      </c>
      <c r="E25" s="3">
        <v>101.8</v>
      </c>
      <c r="F25" s="3">
        <v>105.4</v>
      </c>
      <c r="G25" s="3">
        <v>92.9</v>
      </c>
      <c r="H25" s="3">
        <v>99.4</v>
      </c>
      <c r="I25" s="3">
        <v>109.6</v>
      </c>
      <c r="J25" s="3">
        <v>109.2</v>
      </c>
      <c r="K25" s="3">
        <v>108.7</v>
      </c>
      <c r="L25" s="3">
        <v>93.8</v>
      </c>
      <c r="M25" s="3">
        <v>103.7</v>
      </c>
      <c r="N25" s="3">
        <v>90.8</v>
      </c>
      <c r="O25" s="3">
        <v>102.4</v>
      </c>
      <c r="P25" s="3">
        <v>92</v>
      </c>
      <c r="Q25" s="3">
        <v>105.3</v>
      </c>
      <c r="R25" s="25">
        <v>107.1</v>
      </c>
      <c r="S25" s="25">
        <v>95.4</v>
      </c>
      <c r="T25" s="25">
        <v>103.2</v>
      </c>
      <c r="U25" s="23">
        <v>106.5</v>
      </c>
      <c r="V25" s="23">
        <v>114.1</v>
      </c>
      <c r="W25" s="23">
        <v>99.4</v>
      </c>
      <c r="X25" s="344">
        <v>108.6</v>
      </c>
    </row>
    <row r="26" spans="1:24" ht="15.75">
      <c r="A26" s="161" t="s">
        <v>502</v>
      </c>
      <c r="B26" s="87">
        <v>103</v>
      </c>
      <c r="C26" s="3">
        <v>97.4</v>
      </c>
      <c r="D26" s="3">
        <v>107.1</v>
      </c>
      <c r="E26" s="3">
        <v>102.6</v>
      </c>
      <c r="F26" s="3">
        <v>98.8</v>
      </c>
      <c r="G26" s="3">
        <v>109.4</v>
      </c>
      <c r="H26" s="3">
        <v>104.1</v>
      </c>
      <c r="I26" s="3">
        <v>99.4</v>
      </c>
      <c r="J26" s="3">
        <v>98.3</v>
      </c>
      <c r="K26" s="3">
        <v>98</v>
      </c>
      <c r="L26" s="3">
        <v>97.1</v>
      </c>
      <c r="M26" s="3">
        <v>93.9</v>
      </c>
      <c r="N26" s="3">
        <v>95.4</v>
      </c>
      <c r="O26" s="3">
        <v>92.7</v>
      </c>
      <c r="P26" s="3">
        <v>98.5</v>
      </c>
      <c r="Q26" s="3">
        <v>94.9</v>
      </c>
      <c r="R26" s="25">
        <v>96.3</v>
      </c>
      <c r="S26" s="25">
        <v>93.6</v>
      </c>
      <c r="T26" s="25">
        <v>97.9</v>
      </c>
      <c r="U26" s="23">
        <v>98</v>
      </c>
      <c r="V26" s="23">
        <v>94.3</v>
      </c>
      <c r="W26" s="23" t="s">
        <v>1152</v>
      </c>
      <c r="X26" s="344">
        <v>91.7</v>
      </c>
    </row>
    <row r="27" spans="1:24" ht="15.75">
      <c r="A27" s="190" t="s">
        <v>1144</v>
      </c>
      <c r="B27" s="91">
        <v>108.2</v>
      </c>
      <c r="C27" s="3">
        <v>141</v>
      </c>
      <c r="D27" s="3">
        <v>97.6</v>
      </c>
      <c r="E27" s="3">
        <v>102.1</v>
      </c>
      <c r="F27" s="3">
        <v>105.2</v>
      </c>
      <c r="G27" s="3">
        <v>87.7</v>
      </c>
      <c r="H27" s="3">
        <v>99.3</v>
      </c>
      <c r="I27" s="3">
        <v>131.30000000000001</v>
      </c>
      <c r="J27" s="3">
        <v>130</v>
      </c>
      <c r="K27" s="3">
        <v>110.8</v>
      </c>
      <c r="L27" s="3">
        <v>98.5</v>
      </c>
      <c r="M27" s="3">
        <v>104.8</v>
      </c>
      <c r="N27" s="3">
        <v>91.1</v>
      </c>
      <c r="O27" s="3">
        <v>140.1</v>
      </c>
      <c r="P27" s="3">
        <v>97.3</v>
      </c>
      <c r="Q27" s="3">
        <v>108.9</v>
      </c>
      <c r="R27" s="25">
        <v>129.4</v>
      </c>
      <c r="S27" s="28">
        <v>92</v>
      </c>
      <c r="T27" s="28">
        <v>112.1</v>
      </c>
      <c r="U27" s="23">
        <v>126.5</v>
      </c>
      <c r="V27" s="23">
        <v>122.4</v>
      </c>
      <c r="W27" s="23">
        <v>108.4</v>
      </c>
      <c r="X27" s="344">
        <v>111.3</v>
      </c>
    </row>
    <row r="28" spans="1:24" ht="42.6" customHeight="1">
      <c r="A28" s="161" t="s">
        <v>1145</v>
      </c>
      <c r="B28" s="91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25"/>
      <c r="S28" s="28"/>
      <c r="T28" s="28"/>
      <c r="U28" s="23"/>
      <c r="V28" s="23"/>
      <c r="W28" s="23"/>
      <c r="X28" s="344"/>
    </row>
    <row r="29" spans="1:24">
      <c r="A29" s="133" t="s">
        <v>560</v>
      </c>
      <c r="B29" s="91">
        <v>29.1</v>
      </c>
      <c r="C29" s="3">
        <v>25.4</v>
      </c>
      <c r="D29" s="3">
        <v>29.5</v>
      </c>
      <c r="E29" s="3">
        <v>22.8</v>
      </c>
      <c r="F29" s="3">
        <v>28.4</v>
      </c>
      <c r="G29" s="3">
        <v>30.439999999999998</v>
      </c>
      <c r="H29" s="3">
        <v>28.04</v>
      </c>
      <c r="I29" s="3">
        <v>23.14</v>
      </c>
      <c r="J29" s="3">
        <v>31.145</v>
      </c>
      <c r="K29" s="3">
        <v>37.89</v>
      </c>
      <c r="L29" s="3">
        <v>32.677999999999997</v>
      </c>
      <c r="M29" s="3">
        <v>33.628</v>
      </c>
      <c r="N29" s="3">
        <v>31.195</v>
      </c>
      <c r="O29" s="3">
        <v>34.408000000000001</v>
      </c>
      <c r="P29" s="3">
        <v>32.323999999999998</v>
      </c>
      <c r="Q29" s="3">
        <v>29.7</v>
      </c>
      <c r="R29" s="25">
        <v>35.200000000000003</v>
      </c>
      <c r="S29" s="25">
        <v>39.5</v>
      </c>
      <c r="T29" s="25">
        <v>35.5</v>
      </c>
      <c r="U29" s="23">
        <v>31.3</v>
      </c>
      <c r="V29" s="23">
        <v>41.1</v>
      </c>
      <c r="W29" s="23">
        <v>54</v>
      </c>
      <c r="X29" s="344">
        <v>65</v>
      </c>
    </row>
    <row r="30" spans="1:24">
      <c r="A30" s="170" t="s">
        <v>561</v>
      </c>
      <c r="B30" s="91">
        <v>16.600000000000001</v>
      </c>
      <c r="C30" s="3">
        <v>14.9</v>
      </c>
      <c r="D30" s="3">
        <v>17.899999999999999</v>
      </c>
      <c r="E30" s="3">
        <v>15.4</v>
      </c>
      <c r="F30" s="3">
        <v>20</v>
      </c>
      <c r="G30" s="3">
        <v>21.4</v>
      </c>
      <c r="H30" s="3">
        <v>21.7</v>
      </c>
      <c r="I30" s="3">
        <v>18.7</v>
      </c>
      <c r="J30" s="3">
        <v>24.39</v>
      </c>
      <c r="K30" s="3">
        <v>32.54</v>
      </c>
      <c r="L30" s="3">
        <v>28.81</v>
      </c>
      <c r="M30" s="3">
        <v>29.37</v>
      </c>
      <c r="N30" s="3">
        <v>27.58</v>
      </c>
      <c r="O30" s="3">
        <v>30.15</v>
      </c>
      <c r="P30" s="3">
        <v>28.55</v>
      </c>
      <c r="Q30" s="3">
        <v>26.5</v>
      </c>
      <c r="R30" s="25">
        <v>32.4</v>
      </c>
      <c r="S30" s="25">
        <v>36.200000000000003</v>
      </c>
      <c r="T30" s="25">
        <v>33.299999999999997</v>
      </c>
      <c r="U30" s="23">
        <v>29.88</v>
      </c>
      <c r="V30" s="23">
        <v>40.299999999999997</v>
      </c>
      <c r="W30" s="23">
        <v>54.4</v>
      </c>
      <c r="X30" s="344">
        <v>64.3</v>
      </c>
    </row>
    <row r="31" spans="1:24" ht="41.25">
      <c r="A31" s="170" t="s">
        <v>1248</v>
      </c>
      <c r="B31" s="9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25"/>
      <c r="S31" s="25"/>
      <c r="T31" s="25"/>
      <c r="U31" s="23"/>
      <c r="V31" s="23"/>
      <c r="W31" s="23"/>
      <c r="X31" s="344"/>
    </row>
    <row r="32" spans="1:24">
      <c r="A32" s="133" t="s">
        <v>560</v>
      </c>
      <c r="B32" s="91">
        <v>1025.0999999999999</v>
      </c>
      <c r="C32" s="3">
        <v>1330.3</v>
      </c>
      <c r="D32" s="3">
        <v>1376.9</v>
      </c>
      <c r="E32" s="3">
        <v>1144.7</v>
      </c>
      <c r="F32" s="3">
        <v>945</v>
      </c>
      <c r="G32" s="3">
        <v>1043.5</v>
      </c>
      <c r="H32" s="3">
        <v>953.6</v>
      </c>
      <c r="I32" s="3">
        <v>915.8</v>
      </c>
      <c r="J32" s="3">
        <v>805.63</v>
      </c>
      <c r="K32" s="3">
        <v>875.5</v>
      </c>
      <c r="L32" s="3">
        <v>964.34</v>
      </c>
      <c r="M32" s="3">
        <v>1170.28</v>
      </c>
      <c r="N32" s="3">
        <v>1087.6500000000001</v>
      </c>
      <c r="O32" s="3">
        <v>1259.98</v>
      </c>
      <c r="P32" s="3">
        <v>1331.24</v>
      </c>
      <c r="Q32" s="3">
        <v>1032.2</v>
      </c>
      <c r="R32" s="25">
        <v>909.1</v>
      </c>
      <c r="S32" s="25">
        <v>900.5</v>
      </c>
      <c r="T32" s="25">
        <v>985.6</v>
      </c>
      <c r="U32" s="23">
        <v>1000.8</v>
      </c>
      <c r="V32" s="23">
        <v>805.1</v>
      </c>
      <c r="W32" s="23">
        <v>867.1</v>
      </c>
      <c r="X32" s="344">
        <v>762</v>
      </c>
    </row>
    <row r="33" spans="1:24">
      <c r="A33" s="133" t="s">
        <v>562</v>
      </c>
      <c r="B33" s="91">
        <v>0.6</v>
      </c>
      <c r="C33" s="3">
        <v>0.8</v>
      </c>
      <c r="D33" s="3">
        <v>0.8</v>
      </c>
      <c r="E33" s="3">
        <v>0.8</v>
      </c>
      <c r="F33" s="3">
        <v>0.7</v>
      </c>
      <c r="G33" s="3">
        <v>0.7</v>
      </c>
      <c r="H33" s="3">
        <v>0.7</v>
      </c>
      <c r="I33" s="3">
        <v>0.7</v>
      </c>
      <c r="J33" s="3">
        <v>0.63</v>
      </c>
      <c r="K33" s="3">
        <v>0.8</v>
      </c>
      <c r="L33" s="3">
        <v>0.85</v>
      </c>
      <c r="M33" s="3">
        <v>1.02</v>
      </c>
      <c r="N33" s="3">
        <v>0.96</v>
      </c>
      <c r="O33" s="3">
        <v>1.1000000000000001</v>
      </c>
      <c r="P33" s="3">
        <v>1.18</v>
      </c>
      <c r="Q33" s="3">
        <v>0.9</v>
      </c>
      <c r="R33" s="25">
        <v>0.8</v>
      </c>
      <c r="S33" s="25">
        <v>0.8</v>
      </c>
      <c r="T33" s="25">
        <v>0.9</v>
      </c>
      <c r="U33" s="23">
        <v>1</v>
      </c>
      <c r="V33" s="23">
        <v>0.8</v>
      </c>
      <c r="W33" s="23">
        <v>0.9</v>
      </c>
      <c r="X33" s="344">
        <v>0.8</v>
      </c>
    </row>
    <row r="34" spans="1:24">
      <c r="A34" s="150" t="s">
        <v>320</v>
      </c>
      <c r="B34" s="91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5"/>
      <c r="S34" s="25"/>
      <c r="T34" s="25"/>
      <c r="U34" s="23"/>
      <c r="V34" s="23"/>
      <c r="W34" s="23"/>
      <c r="X34" s="344"/>
    </row>
    <row r="35" spans="1:24" ht="38.25">
      <c r="A35" s="170" t="s">
        <v>939</v>
      </c>
      <c r="B35" s="3">
        <v>1924</v>
      </c>
      <c r="C35" s="3">
        <v>1883.7</v>
      </c>
      <c r="D35" s="3">
        <v>1829.4</v>
      </c>
      <c r="E35" s="3">
        <v>1656.2</v>
      </c>
      <c r="F35" s="3">
        <v>1603.5</v>
      </c>
      <c r="G35" s="3">
        <v>1608</v>
      </c>
      <c r="H35" s="3">
        <v>1477.1</v>
      </c>
      <c r="I35" s="3">
        <v>1434.5</v>
      </c>
      <c r="J35" s="3">
        <v>1474.6</v>
      </c>
      <c r="K35" s="3">
        <v>1491.1</v>
      </c>
      <c r="L35" s="3">
        <v>1446.4</v>
      </c>
      <c r="M35" s="3">
        <v>1451.1</v>
      </c>
      <c r="N35" s="3">
        <v>1466.9</v>
      </c>
      <c r="O35" s="3">
        <v>1493.1</v>
      </c>
      <c r="P35" s="3">
        <v>1495.9</v>
      </c>
      <c r="Q35" s="3">
        <v>1508</v>
      </c>
      <c r="R35" s="28">
        <v>1527.7</v>
      </c>
      <c r="S35" s="28">
        <v>1508.8</v>
      </c>
      <c r="T35" s="28">
        <v>1497.9</v>
      </c>
      <c r="U35" s="23">
        <v>1494.6</v>
      </c>
      <c r="V35" s="23">
        <v>1475.5</v>
      </c>
      <c r="W35" s="3" t="s">
        <v>1153</v>
      </c>
      <c r="X35" s="363">
        <v>1527.1</v>
      </c>
    </row>
    <row r="36" spans="1:24">
      <c r="A36" s="190" t="s">
        <v>486</v>
      </c>
      <c r="B36" s="3">
        <v>1083</v>
      </c>
      <c r="C36" s="3">
        <v>1088.0999999999999</v>
      </c>
      <c r="D36" s="3">
        <v>1078.4000000000001</v>
      </c>
      <c r="E36" s="3">
        <v>961.3</v>
      </c>
      <c r="F36" s="3">
        <v>961.1</v>
      </c>
      <c r="G36" s="3">
        <v>999.9</v>
      </c>
      <c r="H36" s="3">
        <v>939.6</v>
      </c>
      <c r="I36" s="3">
        <v>921.2</v>
      </c>
      <c r="J36" s="3">
        <v>970.8</v>
      </c>
      <c r="K36" s="3">
        <v>1015.5</v>
      </c>
      <c r="L36" s="3">
        <v>978.2</v>
      </c>
      <c r="M36" s="3">
        <v>999.2</v>
      </c>
      <c r="N36" s="3">
        <v>1003.5</v>
      </c>
      <c r="O36" s="3">
        <v>1035.9000000000001</v>
      </c>
      <c r="P36" s="3">
        <v>1042.4000000000001</v>
      </c>
      <c r="Q36" s="3">
        <v>1045.9000000000001</v>
      </c>
      <c r="R36" s="28">
        <v>1056.0999999999999</v>
      </c>
      <c r="S36" s="28">
        <v>1048.3</v>
      </c>
      <c r="T36" s="28">
        <v>951.2</v>
      </c>
      <c r="U36" s="23">
        <v>914.5</v>
      </c>
      <c r="V36" s="23">
        <v>933</v>
      </c>
      <c r="W36" s="28">
        <v>930.3</v>
      </c>
      <c r="X36" s="363">
        <v>955.2</v>
      </c>
    </row>
    <row r="37" spans="1:24">
      <c r="A37" s="161" t="s">
        <v>487</v>
      </c>
      <c r="B37" s="3">
        <v>9.3000000000000007</v>
      </c>
      <c r="C37" s="3">
        <v>6.3</v>
      </c>
      <c r="D37" s="3">
        <v>5.3</v>
      </c>
      <c r="E37" s="3">
        <v>5.7</v>
      </c>
      <c r="F37" s="3">
        <v>4.9000000000000004</v>
      </c>
      <c r="G37" s="3">
        <v>6.5</v>
      </c>
      <c r="H37" s="3">
        <v>3.8</v>
      </c>
      <c r="I37" s="3">
        <v>4.5999999999999996</v>
      </c>
      <c r="J37" s="3">
        <v>11.4</v>
      </c>
      <c r="K37" s="3">
        <v>7.4</v>
      </c>
      <c r="L37" s="3">
        <v>5.9</v>
      </c>
      <c r="M37" s="3">
        <v>9</v>
      </c>
      <c r="N37" s="3">
        <v>16.600000000000001</v>
      </c>
      <c r="O37" s="3">
        <v>28.7</v>
      </c>
      <c r="P37" s="3">
        <v>30.3</v>
      </c>
      <c r="Q37" s="3">
        <v>34.9</v>
      </c>
      <c r="R37" s="28">
        <v>36</v>
      </c>
      <c r="S37" s="28">
        <v>62.6</v>
      </c>
      <c r="T37" s="28">
        <v>122.3</v>
      </c>
      <c r="U37" s="23">
        <v>158.9</v>
      </c>
      <c r="V37" s="23">
        <v>146.80000000000001</v>
      </c>
      <c r="W37" s="28">
        <v>196.7</v>
      </c>
      <c r="X37" s="363">
        <v>258.60000000000002</v>
      </c>
    </row>
    <row r="38" spans="1:24" ht="25.5">
      <c r="A38" s="190" t="s">
        <v>488</v>
      </c>
      <c r="B38" s="3">
        <v>93.2</v>
      </c>
      <c r="C38" s="3">
        <v>91</v>
      </c>
      <c r="D38" s="3">
        <v>90</v>
      </c>
      <c r="E38" s="3">
        <v>88.5</v>
      </c>
      <c r="F38" s="3">
        <v>87.6</v>
      </c>
      <c r="G38" s="3">
        <v>85.9</v>
      </c>
      <c r="H38" s="3">
        <v>82.9</v>
      </c>
      <c r="I38" s="3">
        <v>78.400000000000006</v>
      </c>
      <c r="J38" s="3">
        <v>73</v>
      </c>
      <c r="K38" s="3">
        <v>68.7</v>
      </c>
      <c r="L38" s="3">
        <v>64.7</v>
      </c>
      <c r="M38" s="3">
        <v>61.3</v>
      </c>
      <c r="N38" s="3">
        <v>58.8</v>
      </c>
      <c r="O38" s="3">
        <v>55.4</v>
      </c>
      <c r="P38" s="3">
        <v>51.7</v>
      </c>
      <c r="Q38" s="3">
        <v>48.8</v>
      </c>
      <c r="R38" s="28">
        <v>46.5</v>
      </c>
      <c r="S38" s="28">
        <v>43.5</v>
      </c>
      <c r="T38" s="28">
        <v>43.7</v>
      </c>
      <c r="U38" s="23">
        <v>40.6</v>
      </c>
      <c r="V38" s="23">
        <v>38.700000000000003</v>
      </c>
      <c r="W38" s="3" t="s">
        <v>1154</v>
      </c>
      <c r="X38" s="363">
        <v>35.5</v>
      </c>
    </row>
    <row r="39" spans="1:24">
      <c r="A39" s="161" t="s">
        <v>485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25"/>
      <c r="S39" s="25"/>
      <c r="T39" s="25"/>
      <c r="U39" s="23"/>
      <c r="V39" s="23"/>
      <c r="W39" s="28"/>
      <c r="X39" s="363"/>
    </row>
    <row r="40" spans="1:24" ht="15.75">
      <c r="A40" s="161" t="s">
        <v>489</v>
      </c>
      <c r="B40" s="3">
        <v>82.2</v>
      </c>
      <c r="C40" s="3">
        <v>80.2</v>
      </c>
      <c r="D40" s="3">
        <v>79.599999999999994</v>
      </c>
      <c r="E40" s="3">
        <v>78.099999999999994</v>
      </c>
      <c r="F40" s="3">
        <v>77.7</v>
      </c>
      <c r="G40" s="3">
        <v>76.3</v>
      </c>
      <c r="H40" s="3">
        <v>73.7</v>
      </c>
      <c r="I40" s="3">
        <v>69.400000000000006</v>
      </c>
      <c r="J40" s="3">
        <v>65</v>
      </c>
      <c r="K40" s="3">
        <v>60.9</v>
      </c>
      <c r="L40" s="3">
        <v>57.4</v>
      </c>
      <c r="M40" s="3">
        <v>54.1</v>
      </c>
      <c r="N40" s="3">
        <v>51.6</v>
      </c>
      <c r="O40" s="3">
        <v>48.8</v>
      </c>
      <c r="P40" s="3">
        <v>45.5</v>
      </c>
      <c r="Q40" s="3">
        <v>42.7</v>
      </c>
      <c r="R40" s="28">
        <v>40.200000000000003</v>
      </c>
      <c r="S40" s="28">
        <v>37.5</v>
      </c>
      <c r="T40" s="28">
        <v>37.4</v>
      </c>
      <c r="U40" s="23">
        <v>34.799999999999997</v>
      </c>
      <c r="V40" s="23">
        <v>33.1</v>
      </c>
      <c r="W40" s="3" t="s">
        <v>1155</v>
      </c>
      <c r="X40" s="363">
        <v>30.3</v>
      </c>
    </row>
    <row r="41" spans="1:24" ht="15.75">
      <c r="A41" s="190" t="s">
        <v>1146</v>
      </c>
      <c r="B41" s="3">
        <v>11</v>
      </c>
      <c r="C41" s="3">
        <v>10.8</v>
      </c>
      <c r="D41" s="3">
        <v>10.3</v>
      </c>
      <c r="E41" s="3">
        <v>10.4</v>
      </c>
      <c r="F41" s="3">
        <v>9.9</v>
      </c>
      <c r="G41" s="3">
        <v>9.6</v>
      </c>
      <c r="H41" s="3">
        <v>9.1</v>
      </c>
      <c r="I41" s="3">
        <v>9</v>
      </c>
      <c r="J41" s="3">
        <v>8</v>
      </c>
      <c r="K41" s="3">
        <v>7.8</v>
      </c>
      <c r="L41" s="3">
        <v>7.2</v>
      </c>
      <c r="M41" s="3">
        <v>7.1</v>
      </c>
      <c r="N41" s="3">
        <v>7.2</v>
      </c>
      <c r="O41" s="3">
        <v>6.6</v>
      </c>
      <c r="P41" s="3">
        <v>6.3</v>
      </c>
      <c r="Q41" s="3">
        <v>6.1</v>
      </c>
      <c r="R41" s="28">
        <v>6.2</v>
      </c>
      <c r="S41" s="28">
        <v>6</v>
      </c>
      <c r="T41" s="28">
        <v>6.3</v>
      </c>
      <c r="U41" s="23">
        <v>5.8</v>
      </c>
      <c r="V41" s="23">
        <v>5.6</v>
      </c>
      <c r="W41" s="3" t="s">
        <v>1156</v>
      </c>
      <c r="X41" s="363">
        <v>5.2</v>
      </c>
    </row>
    <row r="42" spans="1:24">
      <c r="A42" s="161" t="s">
        <v>490</v>
      </c>
      <c r="B42" s="3">
        <v>738.6</v>
      </c>
      <c r="C42" s="3">
        <v>698.2</v>
      </c>
      <c r="D42" s="3">
        <v>655.7</v>
      </c>
      <c r="E42" s="3">
        <v>600.6</v>
      </c>
      <c r="F42" s="3">
        <v>549.9</v>
      </c>
      <c r="G42" s="3">
        <v>515.70000000000005</v>
      </c>
      <c r="H42" s="3">
        <v>450.9</v>
      </c>
      <c r="I42" s="3">
        <v>430.3</v>
      </c>
      <c r="J42" s="3">
        <v>419.4</v>
      </c>
      <c r="K42" s="3">
        <v>399.4</v>
      </c>
      <c r="L42" s="3">
        <v>397.6</v>
      </c>
      <c r="M42" s="3">
        <v>381.6</v>
      </c>
      <c r="N42" s="3">
        <v>388</v>
      </c>
      <c r="O42" s="3">
        <v>373.1</v>
      </c>
      <c r="P42" s="3">
        <v>371.5</v>
      </c>
      <c r="Q42" s="3">
        <v>378.4</v>
      </c>
      <c r="R42" s="28">
        <v>389.1</v>
      </c>
      <c r="S42" s="28">
        <v>354.4</v>
      </c>
      <c r="T42" s="28">
        <v>380.6</v>
      </c>
      <c r="U42" s="23">
        <v>380.6</v>
      </c>
      <c r="V42" s="23">
        <v>357</v>
      </c>
      <c r="W42" s="28">
        <v>312.89999999999998</v>
      </c>
      <c r="X42" s="363">
        <v>277.8</v>
      </c>
    </row>
    <row r="43" spans="1:24" ht="25.5">
      <c r="A43" s="170" t="s">
        <v>940</v>
      </c>
      <c r="B43" s="11"/>
      <c r="C43" s="11"/>
      <c r="D43" s="11"/>
      <c r="E43" s="11"/>
      <c r="F43" s="1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28"/>
      <c r="S43" s="28"/>
      <c r="T43" s="28"/>
      <c r="U43" s="23"/>
      <c r="V43" s="23"/>
      <c r="W43" s="28"/>
      <c r="X43" s="363"/>
    </row>
    <row r="44" spans="1:24" ht="25.5">
      <c r="A44" s="190" t="s">
        <v>491</v>
      </c>
      <c r="B44" s="3">
        <v>1747.5</v>
      </c>
      <c r="C44" s="3">
        <v>2073.6999999999998</v>
      </c>
      <c r="D44" s="3">
        <v>1738.4</v>
      </c>
      <c r="E44" s="3">
        <v>1741.4</v>
      </c>
      <c r="F44" s="3">
        <v>1987.1</v>
      </c>
      <c r="G44" s="3">
        <v>1590.5</v>
      </c>
      <c r="H44" s="3">
        <v>1479</v>
      </c>
      <c r="I44" s="3">
        <v>1811.4</v>
      </c>
      <c r="J44" s="3">
        <v>2158.8000000000002</v>
      </c>
      <c r="K44" s="3">
        <v>2379.1</v>
      </c>
      <c r="L44" s="3">
        <v>2072.1999999999998</v>
      </c>
      <c r="M44" s="3">
        <v>2361.1</v>
      </c>
      <c r="N44" s="3">
        <v>1788.7</v>
      </c>
      <c r="O44" s="3">
        <v>2218.1999999999998</v>
      </c>
      <c r="P44" s="3">
        <v>2212.6</v>
      </c>
      <c r="Q44" s="3">
        <v>2258.4</v>
      </c>
      <c r="R44" s="28">
        <v>2357.5</v>
      </c>
      <c r="S44" s="28">
        <v>1922.9</v>
      </c>
      <c r="T44" s="28">
        <v>1890</v>
      </c>
      <c r="U44" s="23">
        <v>2182.3000000000002</v>
      </c>
      <c r="V44" s="23">
        <v>2668.3</v>
      </c>
      <c r="W44" s="28">
        <v>2627.1</v>
      </c>
      <c r="X44" s="363">
        <v>2871.5</v>
      </c>
    </row>
    <row r="45" spans="1:24" ht="15.75">
      <c r="A45" s="161" t="s">
        <v>497</v>
      </c>
      <c r="B45" s="3">
        <v>957.9</v>
      </c>
      <c r="C45" s="3">
        <v>941.3</v>
      </c>
      <c r="D45" s="3">
        <v>937.1</v>
      </c>
      <c r="E45" s="3">
        <v>1052.2</v>
      </c>
      <c r="F45" s="3">
        <v>1016.2</v>
      </c>
      <c r="G45" s="3">
        <v>1081.4000000000001</v>
      </c>
      <c r="H45" s="3">
        <v>1043.3</v>
      </c>
      <c r="I45" s="3">
        <v>1007.6</v>
      </c>
      <c r="J45" s="3">
        <v>1080.3</v>
      </c>
      <c r="K45" s="3">
        <v>1006.7</v>
      </c>
      <c r="L45" s="3">
        <v>1013.9</v>
      </c>
      <c r="M45" s="3">
        <v>938.3</v>
      </c>
      <c r="N45" s="3">
        <v>802.5</v>
      </c>
      <c r="O45" s="3">
        <v>726.7</v>
      </c>
      <c r="P45" s="3">
        <v>720.8</v>
      </c>
      <c r="Q45" s="3">
        <v>670</v>
      </c>
      <c r="R45" s="28">
        <v>687.1</v>
      </c>
      <c r="S45" s="28">
        <v>595.20000000000005</v>
      </c>
      <c r="T45" s="28">
        <v>628.1</v>
      </c>
      <c r="U45" s="23">
        <v>671.3</v>
      </c>
      <c r="V45" s="23">
        <v>618.29999999999995</v>
      </c>
      <c r="W45" s="3" t="s">
        <v>1158</v>
      </c>
      <c r="X45" s="363">
        <v>514.79999999999995</v>
      </c>
    </row>
    <row r="46" spans="1:24" ht="15.75">
      <c r="A46" s="199" t="s">
        <v>611</v>
      </c>
      <c r="B46" s="123">
        <v>243.7</v>
      </c>
      <c r="C46" s="123">
        <v>221.6</v>
      </c>
      <c r="D46" s="123">
        <v>212.5</v>
      </c>
      <c r="E46" s="123">
        <v>220.1</v>
      </c>
      <c r="F46" s="123">
        <v>234.6</v>
      </c>
      <c r="G46" s="123">
        <v>288.5</v>
      </c>
      <c r="H46" s="123">
        <v>217.5</v>
      </c>
      <c r="I46" s="123">
        <v>229.8</v>
      </c>
      <c r="J46" s="123">
        <v>208.3</v>
      </c>
      <c r="K46" s="123">
        <v>234</v>
      </c>
      <c r="L46" s="123">
        <v>207</v>
      </c>
      <c r="M46" s="123">
        <v>191.9</v>
      </c>
      <c r="N46" s="123">
        <v>184.4</v>
      </c>
      <c r="O46" s="123">
        <v>162.5</v>
      </c>
      <c r="P46" s="123">
        <v>142.4</v>
      </c>
      <c r="Q46" s="123">
        <v>144.69999999999999</v>
      </c>
      <c r="R46" s="264">
        <v>149.9</v>
      </c>
      <c r="S46" s="264">
        <v>146.69999999999999</v>
      </c>
      <c r="T46" s="264">
        <v>164.2</v>
      </c>
      <c r="U46" s="264">
        <v>157.9</v>
      </c>
      <c r="V46" s="264">
        <v>154.30000000000001</v>
      </c>
      <c r="W46" s="123" t="s">
        <v>1157</v>
      </c>
      <c r="X46" s="640">
        <v>131.4</v>
      </c>
    </row>
    <row r="47" spans="1:24" ht="42.6" customHeight="1">
      <c r="A47" s="430" t="s">
        <v>559</v>
      </c>
      <c r="B47" s="545"/>
      <c r="C47" s="545"/>
      <c r="D47" s="545"/>
      <c r="E47" s="545"/>
      <c r="F47" s="545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315"/>
      <c r="S47" s="315"/>
      <c r="T47" s="315"/>
      <c r="U47" s="403"/>
      <c r="V47" s="403"/>
      <c r="W47" s="766"/>
      <c r="X47" s="767"/>
    </row>
    <row r="48" spans="1:24" ht="25.5">
      <c r="A48" s="190" t="s">
        <v>491</v>
      </c>
      <c r="B48" s="3">
        <v>18.600000000000001</v>
      </c>
      <c r="C48" s="3">
        <v>19.100000000000001</v>
      </c>
      <c r="D48" s="3">
        <v>16.5</v>
      </c>
      <c r="E48" s="3">
        <v>18.8</v>
      </c>
      <c r="F48" s="3">
        <v>20.8</v>
      </c>
      <c r="G48" s="3">
        <v>16.2</v>
      </c>
      <c r="H48" s="3">
        <v>15.9</v>
      </c>
      <c r="I48" s="3">
        <v>19.7</v>
      </c>
      <c r="J48" s="3">
        <v>22.4</v>
      </c>
      <c r="K48" s="3">
        <v>23.5</v>
      </c>
      <c r="L48" s="3">
        <v>21.3</v>
      </c>
      <c r="M48" s="3">
        <v>23.7</v>
      </c>
      <c r="N48" s="3">
        <v>18.100000000000001</v>
      </c>
      <c r="O48" s="3">
        <v>21.5</v>
      </c>
      <c r="P48" s="3">
        <v>21.3</v>
      </c>
      <c r="Q48" s="3">
        <v>22</v>
      </c>
      <c r="R48" s="25">
        <v>22.5</v>
      </c>
      <c r="S48" s="25">
        <v>20.399999999999999</v>
      </c>
      <c r="T48" s="25">
        <v>20.5</v>
      </c>
      <c r="U48" s="23">
        <v>23.9</v>
      </c>
      <c r="V48" s="23">
        <v>28.8</v>
      </c>
      <c r="W48" s="28">
        <v>28.4</v>
      </c>
      <c r="X48" s="363">
        <v>30.4</v>
      </c>
    </row>
    <row r="49" spans="1:24" ht="17.25" customHeight="1">
      <c r="A49" s="190" t="s">
        <v>497</v>
      </c>
      <c r="B49" s="2">
        <v>117.1</v>
      </c>
      <c r="C49" s="2">
        <v>117.4</v>
      </c>
      <c r="D49" s="2">
        <v>117.7</v>
      </c>
      <c r="E49" s="2">
        <v>134.69999999999999</v>
      </c>
      <c r="F49" s="2">
        <v>130.80000000000001</v>
      </c>
      <c r="G49" s="2">
        <v>141.80000000000001</v>
      </c>
      <c r="H49" s="2">
        <v>141.6</v>
      </c>
      <c r="I49" s="2">
        <v>145.19999999999999</v>
      </c>
      <c r="J49" s="2">
        <v>166.2</v>
      </c>
      <c r="K49" s="2">
        <v>165.5</v>
      </c>
      <c r="L49" s="2">
        <v>176.7</v>
      </c>
      <c r="M49" s="2">
        <v>173.4</v>
      </c>
      <c r="N49" s="2">
        <v>156</v>
      </c>
      <c r="O49" s="2">
        <v>149.19999999999999</v>
      </c>
      <c r="P49" s="2">
        <v>158.6</v>
      </c>
      <c r="Q49" s="2">
        <v>157.1</v>
      </c>
      <c r="R49" s="542">
        <v>171</v>
      </c>
      <c r="S49" s="542">
        <v>160.9</v>
      </c>
      <c r="T49" s="542">
        <v>167.9</v>
      </c>
      <c r="U49" s="22">
        <v>193.7</v>
      </c>
      <c r="V49" s="22">
        <v>187.4</v>
      </c>
      <c r="W49" s="2" t="s">
        <v>1172</v>
      </c>
      <c r="X49" s="757">
        <v>170.5</v>
      </c>
    </row>
    <row r="50" spans="1:24" ht="17.25" customHeight="1">
      <c r="A50" s="190" t="s">
        <v>1159</v>
      </c>
      <c r="B50" s="2">
        <v>221</v>
      </c>
      <c r="C50" s="2">
        <v>203</v>
      </c>
      <c r="D50" s="2">
        <v>204</v>
      </c>
      <c r="E50" s="2">
        <v>219</v>
      </c>
      <c r="F50" s="2">
        <v>237</v>
      </c>
      <c r="G50" s="2">
        <v>302</v>
      </c>
      <c r="H50" s="2">
        <v>240</v>
      </c>
      <c r="I50" s="2">
        <v>257.2</v>
      </c>
      <c r="J50" s="2">
        <v>258.89999999999998</v>
      </c>
      <c r="K50" s="2">
        <v>282.2</v>
      </c>
      <c r="L50" s="2">
        <v>269.2</v>
      </c>
      <c r="M50" s="2">
        <v>262.7</v>
      </c>
      <c r="N50" s="2">
        <v>257.89999999999998</v>
      </c>
      <c r="O50" s="2">
        <v>239.6</v>
      </c>
      <c r="P50" s="2">
        <v>224.4</v>
      </c>
      <c r="Q50" s="2">
        <v>233.6</v>
      </c>
      <c r="R50" s="542">
        <v>237.9</v>
      </c>
      <c r="S50" s="542">
        <v>243.4</v>
      </c>
      <c r="T50" s="542">
        <v>259.5</v>
      </c>
      <c r="U50" s="22">
        <v>269.2</v>
      </c>
      <c r="V50" s="22">
        <v>271.89999999999998</v>
      </c>
      <c r="W50" s="2" t="s">
        <v>1171</v>
      </c>
      <c r="X50" s="757">
        <v>252</v>
      </c>
    </row>
    <row r="51" spans="1:24" s="29" customFormat="1" ht="25.5">
      <c r="A51" s="170" t="s">
        <v>941</v>
      </c>
      <c r="B51" s="3">
        <v>6</v>
      </c>
      <c r="C51" s="3">
        <v>6.1</v>
      </c>
      <c r="D51" s="3">
        <v>6.7</v>
      </c>
      <c r="E51" s="3">
        <v>6.8</v>
      </c>
      <c r="F51" s="3">
        <v>6.9</v>
      </c>
      <c r="G51" s="3">
        <v>6.8310000000000004</v>
      </c>
      <c r="H51" s="3">
        <v>6.79</v>
      </c>
      <c r="I51" s="3">
        <v>6.5129999999999999</v>
      </c>
      <c r="J51" s="3">
        <v>6.4580000000000002</v>
      </c>
      <c r="K51" s="3">
        <v>6.4009999999999998</v>
      </c>
      <c r="L51" s="3">
        <v>6.4119999999999999</v>
      </c>
      <c r="M51" s="3">
        <v>6.0709999999999997</v>
      </c>
      <c r="N51" s="3">
        <v>5.7779999999999996</v>
      </c>
      <c r="O51" s="3">
        <v>5.64</v>
      </c>
      <c r="P51" s="3">
        <v>5.3540000000000001</v>
      </c>
      <c r="Q51" s="3">
        <v>4.9820000000000002</v>
      </c>
      <c r="R51" s="28">
        <v>4.6230000000000002</v>
      </c>
      <c r="S51" s="28">
        <v>4.5970000000000004</v>
      </c>
      <c r="T51" s="28">
        <v>4.5999999999999996</v>
      </c>
      <c r="U51" s="3">
        <v>4.5</v>
      </c>
      <c r="V51" s="3">
        <v>4.5</v>
      </c>
      <c r="W51" s="3">
        <v>4.4000000000000004</v>
      </c>
      <c r="X51" s="60">
        <v>4.3</v>
      </c>
    </row>
    <row r="52" spans="1:24" s="29" customFormat="1" ht="30.6" customHeight="1">
      <c r="A52" s="176" t="s">
        <v>942</v>
      </c>
      <c r="B52" s="2">
        <v>9163</v>
      </c>
      <c r="C52" s="2">
        <v>7641</v>
      </c>
      <c r="D52" s="2">
        <v>19252</v>
      </c>
      <c r="E52" s="2">
        <v>18165</v>
      </c>
      <c r="F52" s="2">
        <v>27645</v>
      </c>
      <c r="G52" s="2">
        <v>42233</v>
      </c>
      <c r="H52" s="2">
        <v>52221</v>
      </c>
      <c r="I52" s="2">
        <v>49943.1</v>
      </c>
      <c r="J52" s="2">
        <v>45087.5</v>
      </c>
      <c r="K52" s="2">
        <v>45620.299999999996</v>
      </c>
      <c r="L52" s="2">
        <v>38387.9</v>
      </c>
      <c r="M52" s="2">
        <v>30670</v>
      </c>
      <c r="N52" s="2">
        <v>31922.699999999997</v>
      </c>
      <c r="O52" s="2">
        <v>23167.8</v>
      </c>
      <c r="P52" s="2">
        <v>20988.49</v>
      </c>
      <c r="Q52" s="2">
        <v>22119.5</v>
      </c>
      <c r="R52" s="542">
        <v>23131.7</v>
      </c>
      <c r="S52" s="542">
        <v>22287.5</v>
      </c>
      <c r="T52" s="542">
        <v>25615</v>
      </c>
      <c r="U52" s="2">
        <v>27702</v>
      </c>
      <c r="V52" s="2">
        <v>27653</v>
      </c>
      <c r="W52" s="2">
        <v>21235</v>
      </c>
      <c r="X52" s="33">
        <v>24415</v>
      </c>
    </row>
    <row r="53" spans="1:24">
      <c r="A53" s="211" t="s">
        <v>321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5"/>
      <c r="S53" s="25"/>
      <c r="T53" s="25"/>
      <c r="U53" s="23"/>
      <c r="V53" s="23"/>
      <c r="W53" s="23"/>
      <c r="X53" s="344"/>
    </row>
    <row r="54" spans="1:24" ht="25.5">
      <c r="A54" s="176" t="s">
        <v>943</v>
      </c>
      <c r="B54" s="11"/>
      <c r="C54" s="11"/>
      <c r="D54" s="11"/>
      <c r="E54" s="11"/>
      <c r="F54" s="1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25"/>
      <c r="S54" s="25"/>
      <c r="T54" s="25"/>
      <c r="U54" s="23"/>
      <c r="V54" s="23"/>
      <c r="W54" s="23"/>
      <c r="X54" s="344"/>
    </row>
    <row r="55" spans="1:24">
      <c r="A55" s="161" t="s">
        <v>492</v>
      </c>
      <c r="B55" s="3">
        <v>660.1</v>
      </c>
      <c r="C55" s="3">
        <v>626.70000000000005</v>
      </c>
      <c r="D55" s="3">
        <v>609</v>
      </c>
      <c r="E55" s="3">
        <v>567.4</v>
      </c>
      <c r="F55" s="3">
        <v>512.5</v>
      </c>
      <c r="G55" s="3">
        <v>475.8</v>
      </c>
      <c r="H55" s="3">
        <v>444.6</v>
      </c>
      <c r="I55" s="3">
        <v>444.38799999999998</v>
      </c>
      <c r="J55" s="3">
        <v>439.54399999999998</v>
      </c>
      <c r="K55" s="3">
        <v>425.52</v>
      </c>
      <c r="L55" s="3">
        <v>412.35300000000001</v>
      </c>
      <c r="M55" s="3">
        <v>411.45299999999997</v>
      </c>
      <c r="N55" s="3">
        <v>406.58100000000002</v>
      </c>
      <c r="O55" s="3">
        <v>388.58499999999998</v>
      </c>
      <c r="P55" s="3">
        <v>379.20600000000002</v>
      </c>
      <c r="Q55" s="3">
        <v>377.06099999999998</v>
      </c>
      <c r="R55" s="28">
        <v>371.125</v>
      </c>
      <c r="S55" s="28">
        <v>371.346</v>
      </c>
      <c r="T55" s="28">
        <v>359.4</v>
      </c>
      <c r="U55" s="23">
        <v>356.1</v>
      </c>
      <c r="V55" s="23">
        <v>343.2</v>
      </c>
      <c r="W55" s="23">
        <v>308.39999999999998</v>
      </c>
      <c r="X55" s="344">
        <v>297.8</v>
      </c>
    </row>
    <row r="56" spans="1:24">
      <c r="A56" s="161" t="s">
        <v>944</v>
      </c>
      <c r="B56" s="3">
        <v>295</v>
      </c>
      <c r="C56" s="3">
        <v>265.7</v>
      </c>
      <c r="D56" s="3">
        <v>247.9</v>
      </c>
      <c r="E56" s="3">
        <v>222.1</v>
      </c>
      <c r="F56" s="3">
        <v>200.1</v>
      </c>
      <c r="G56" s="3">
        <v>180.8</v>
      </c>
      <c r="H56" s="3">
        <v>167.1</v>
      </c>
      <c r="I56" s="3">
        <v>173.447</v>
      </c>
      <c r="J56" s="3">
        <v>169.11</v>
      </c>
      <c r="K56" s="3">
        <v>166.041</v>
      </c>
      <c r="L56" s="3">
        <v>163.62899999999999</v>
      </c>
      <c r="M56" s="3">
        <v>162.46600000000001</v>
      </c>
      <c r="N56" s="3">
        <v>158.16900000000001</v>
      </c>
      <c r="O56" s="3">
        <v>151.56899999999999</v>
      </c>
      <c r="P56" s="3">
        <v>148.90299999999999</v>
      </c>
      <c r="Q56" s="3">
        <v>147.58500000000001</v>
      </c>
      <c r="R56" s="28">
        <v>141.94499999999999</v>
      </c>
      <c r="S56" s="28">
        <v>143.096</v>
      </c>
      <c r="T56" s="28">
        <v>139.4</v>
      </c>
      <c r="U56" s="23">
        <v>137.80000000000001</v>
      </c>
      <c r="V56" s="23">
        <v>133</v>
      </c>
      <c r="W56" s="23">
        <v>120.6</v>
      </c>
      <c r="X56" s="344">
        <v>117.1</v>
      </c>
    </row>
    <row r="57" spans="1:24">
      <c r="A57" s="161" t="s">
        <v>493</v>
      </c>
      <c r="B57" s="3">
        <v>487.1</v>
      </c>
      <c r="C57" s="3">
        <v>477.4</v>
      </c>
      <c r="D57" s="3">
        <v>507.2</v>
      </c>
      <c r="E57" s="3">
        <v>511.9</v>
      </c>
      <c r="F57" s="3">
        <v>422.4</v>
      </c>
      <c r="G57" s="3">
        <v>396.4</v>
      </c>
      <c r="H57" s="3">
        <v>388.3</v>
      </c>
      <c r="I57" s="3">
        <v>388.16800000000001</v>
      </c>
      <c r="J57" s="3">
        <v>376.32600000000002</v>
      </c>
      <c r="K57" s="3">
        <v>381.02199999999999</v>
      </c>
      <c r="L57" s="3">
        <v>394.13299999999998</v>
      </c>
      <c r="M57" s="3">
        <v>409.83</v>
      </c>
      <c r="N57" s="3">
        <v>428.089</v>
      </c>
      <c r="O57" s="3">
        <v>384.66199999999998</v>
      </c>
      <c r="P57" s="3">
        <v>387.077</v>
      </c>
      <c r="Q57" s="3">
        <v>530.03599999999994</v>
      </c>
      <c r="R57" s="28">
        <v>545.84500000000003</v>
      </c>
      <c r="S57" s="28">
        <v>529.09199999999998</v>
      </c>
      <c r="T57" s="28">
        <v>507.9</v>
      </c>
      <c r="U57" s="23">
        <v>517.9</v>
      </c>
      <c r="V57" s="23">
        <v>517.4</v>
      </c>
      <c r="W57" s="23">
        <v>491.6</v>
      </c>
      <c r="X57" s="344">
        <v>457</v>
      </c>
    </row>
    <row r="58" spans="1:24">
      <c r="A58" s="161" t="s">
        <v>494</v>
      </c>
      <c r="B58" s="3">
        <v>124.8</v>
      </c>
      <c r="C58" s="3">
        <v>107.8</v>
      </c>
      <c r="D58" s="3">
        <v>100.8</v>
      </c>
      <c r="E58" s="3">
        <v>87.9</v>
      </c>
      <c r="F58" s="3">
        <v>75.099999999999994</v>
      </c>
      <c r="G58" s="3">
        <v>67.400000000000006</v>
      </c>
      <c r="H58" s="3">
        <v>59.5</v>
      </c>
      <c r="I58" s="3">
        <v>63.930999999999997</v>
      </c>
      <c r="J58" s="3">
        <v>64.994</v>
      </c>
      <c r="K58" s="3">
        <v>63.018000000000001</v>
      </c>
      <c r="L58" s="3">
        <v>60.764000000000003</v>
      </c>
      <c r="M58" s="3">
        <v>61.374000000000002</v>
      </c>
      <c r="N58" s="3">
        <v>63.716999999999999</v>
      </c>
      <c r="O58" s="3">
        <v>64.736999999999995</v>
      </c>
      <c r="P58" s="3">
        <v>69.117999999999995</v>
      </c>
      <c r="Q58" s="3">
        <v>80.061999999999998</v>
      </c>
      <c r="R58" s="28">
        <v>88.792000000000002</v>
      </c>
      <c r="S58" s="28">
        <v>85.846999999999994</v>
      </c>
      <c r="T58" s="28">
        <v>76</v>
      </c>
      <c r="U58" s="23">
        <v>76.5</v>
      </c>
      <c r="V58" s="23">
        <v>73.599999999999994</v>
      </c>
      <c r="W58" s="23">
        <v>56.3</v>
      </c>
      <c r="X58" s="344">
        <v>47.2</v>
      </c>
    </row>
    <row r="59" spans="1:24" ht="38.25">
      <c r="A59" s="170" t="s">
        <v>936</v>
      </c>
      <c r="B59" s="44"/>
      <c r="C59" s="44"/>
      <c r="D59" s="44"/>
      <c r="E59" s="44"/>
      <c r="F59" s="4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25"/>
      <c r="S59" s="25"/>
      <c r="T59" s="25"/>
      <c r="U59" s="23"/>
      <c r="V59" s="23"/>
      <c r="W59" s="23"/>
      <c r="X59" s="344"/>
    </row>
    <row r="60" spans="1:24" ht="25.5">
      <c r="A60" s="190" t="s">
        <v>495</v>
      </c>
      <c r="B60" s="3">
        <v>99.8</v>
      </c>
      <c r="C60" s="3">
        <v>100.9</v>
      </c>
      <c r="D60" s="3">
        <v>103.8</v>
      </c>
      <c r="E60" s="3">
        <v>118.4</v>
      </c>
      <c r="F60" s="3">
        <v>120.8</v>
      </c>
      <c r="G60" s="3">
        <v>121.2</v>
      </c>
      <c r="H60" s="3">
        <v>125.7</v>
      </c>
      <c r="I60" s="3">
        <v>123.67400000000001</v>
      </c>
      <c r="J60" s="3">
        <v>129.75399999999999</v>
      </c>
      <c r="K60" s="3">
        <v>127.81699999999999</v>
      </c>
      <c r="L60" s="3">
        <v>134.65</v>
      </c>
      <c r="M60" s="3">
        <v>134.38900000000001</v>
      </c>
      <c r="N60" s="3">
        <v>140.10400000000001</v>
      </c>
      <c r="O60" s="3">
        <v>134.506</v>
      </c>
      <c r="P60" s="3">
        <v>113.593</v>
      </c>
      <c r="Q60" s="3">
        <v>108.29600000000001</v>
      </c>
      <c r="R60" s="28">
        <v>125.851</v>
      </c>
      <c r="S60" s="28">
        <v>134.286</v>
      </c>
      <c r="T60" s="28">
        <v>134.4</v>
      </c>
      <c r="U60" s="23">
        <v>129.5</v>
      </c>
      <c r="V60" s="23">
        <v>140.5</v>
      </c>
      <c r="W60" s="23">
        <v>139.30000000000001</v>
      </c>
      <c r="X60" s="344">
        <v>137</v>
      </c>
    </row>
    <row r="61" spans="1:24">
      <c r="A61" s="190" t="s">
        <v>1249</v>
      </c>
      <c r="B61" s="3">
        <v>731</v>
      </c>
      <c r="C61" s="3">
        <v>695.8</v>
      </c>
      <c r="D61" s="3">
        <v>733</v>
      </c>
      <c r="E61" s="3">
        <v>707.3</v>
      </c>
      <c r="F61" s="3">
        <v>651.5</v>
      </c>
      <c r="G61" s="3">
        <v>638.9</v>
      </c>
      <c r="H61" s="3">
        <v>644.79999999999995</v>
      </c>
      <c r="I61" s="3">
        <v>661.5</v>
      </c>
      <c r="J61" s="3">
        <v>674.29399999999998</v>
      </c>
      <c r="K61" s="3">
        <v>681.61099999999999</v>
      </c>
      <c r="L61" s="3">
        <v>676.98699999999997</v>
      </c>
      <c r="M61" s="3">
        <v>683.61300000000006</v>
      </c>
      <c r="N61" s="3">
        <v>677.40499999999997</v>
      </c>
      <c r="O61" s="3">
        <v>649.22400000000005</v>
      </c>
      <c r="P61" s="3">
        <v>654.92999999999995</v>
      </c>
      <c r="Q61" s="3">
        <v>658.07</v>
      </c>
      <c r="R61" s="28">
        <v>640.73</v>
      </c>
      <c r="S61" s="28">
        <v>638.68600000000004</v>
      </c>
      <c r="T61" s="28">
        <v>625.9</v>
      </c>
      <c r="U61" s="23">
        <v>641.29999999999995</v>
      </c>
      <c r="V61" s="23">
        <v>658.8</v>
      </c>
      <c r="W61" s="23">
        <v>626.9</v>
      </c>
      <c r="X61" s="344">
        <v>610.79999999999995</v>
      </c>
    </row>
    <row r="62" spans="1:24">
      <c r="A62" s="190" t="s">
        <v>496</v>
      </c>
      <c r="B62" s="3">
        <v>736.9</v>
      </c>
      <c r="C62" s="3">
        <v>737.7</v>
      </c>
      <c r="D62" s="3">
        <v>705.3</v>
      </c>
      <c r="E62" s="3">
        <v>763.2</v>
      </c>
      <c r="F62" s="3">
        <v>736.5</v>
      </c>
      <c r="G62" s="3">
        <v>778.1</v>
      </c>
      <c r="H62" s="3">
        <v>707.9</v>
      </c>
      <c r="I62" s="3">
        <v>729.524</v>
      </c>
      <c r="J62" s="3">
        <v>786.81200000000001</v>
      </c>
      <c r="K62" s="3">
        <v>759.08900000000006</v>
      </c>
      <c r="L62" s="3">
        <v>772.72199999999998</v>
      </c>
      <c r="M62" s="3">
        <v>782.44</v>
      </c>
      <c r="N62" s="3">
        <v>855.73500000000001</v>
      </c>
      <c r="O62" s="3">
        <v>834.88499999999999</v>
      </c>
      <c r="P62" s="3">
        <v>786.88599999999997</v>
      </c>
      <c r="Q62" s="3">
        <v>809.49800000000005</v>
      </c>
      <c r="R62" s="28">
        <v>785.45399999999995</v>
      </c>
      <c r="S62" s="28">
        <v>790.68600000000004</v>
      </c>
      <c r="T62" s="28">
        <v>805.9</v>
      </c>
      <c r="U62" s="23">
        <v>854.2</v>
      </c>
      <c r="V62" s="23">
        <v>861.9</v>
      </c>
      <c r="W62" s="23">
        <v>848.2</v>
      </c>
      <c r="X62" s="344">
        <v>784.6</v>
      </c>
    </row>
    <row r="63" spans="1:24">
      <c r="A63" s="190" t="s">
        <v>499</v>
      </c>
      <c r="B63" s="2">
        <v>414</v>
      </c>
      <c r="C63" s="2">
        <v>364</v>
      </c>
      <c r="D63" s="2">
        <v>360</v>
      </c>
      <c r="E63" s="2">
        <v>286</v>
      </c>
      <c r="F63" s="2">
        <v>270</v>
      </c>
      <c r="G63" s="2">
        <v>230</v>
      </c>
      <c r="H63" s="2">
        <v>198</v>
      </c>
      <c r="I63" s="2">
        <v>191</v>
      </c>
      <c r="J63" s="2">
        <v>167</v>
      </c>
      <c r="K63" s="2">
        <v>139</v>
      </c>
      <c r="L63" s="2">
        <v>160</v>
      </c>
      <c r="M63" s="2">
        <v>149</v>
      </c>
      <c r="N63" s="2">
        <v>137</v>
      </c>
      <c r="O63" s="2">
        <v>135</v>
      </c>
      <c r="P63" s="2">
        <v>140</v>
      </c>
      <c r="Q63" s="2">
        <v>141</v>
      </c>
      <c r="R63" s="542">
        <v>158</v>
      </c>
      <c r="S63" s="542">
        <v>158</v>
      </c>
      <c r="T63" s="542">
        <v>148</v>
      </c>
      <c r="U63" s="22">
        <v>132</v>
      </c>
      <c r="V63" s="22">
        <v>139</v>
      </c>
      <c r="W63" s="22">
        <v>126</v>
      </c>
      <c r="X63" s="605">
        <v>92</v>
      </c>
    </row>
    <row r="64" spans="1:24" ht="38.25">
      <c r="A64" s="132" t="s">
        <v>1084</v>
      </c>
      <c r="B64" s="3">
        <v>2291</v>
      </c>
      <c r="C64" s="3">
        <v>2225.9</v>
      </c>
      <c r="D64" s="3">
        <v>2221.6999999999998</v>
      </c>
      <c r="E64" s="3">
        <v>2181.4</v>
      </c>
      <c r="F64" s="3">
        <v>1988</v>
      </c>
      <c r="G64" s="3">
        <v>1880.8</v>
      </c>
      <c r="H64" s="3">
        <v>1806.5</v>
      </c>
      <c r="I64" s="3">
        <v>1803</v>
      </c>
      <c r="J64" s="3">
        <v>2023.7</v>
      </c>
      <c r="K64" s="3">
        <v>2071.5</v>
      </c>
      <c r="L64" s="3">
        <v>2109.9</v>
      </c>
      <c r="M64" s="3">
        <v>2125.6</v>
      </c>
      <c r="N64" s="3">
        <v>2130.9</v>
      </c>
      <c r="O64" s="3">
        <v>2073.9</v>
      </c>
      <c r="P64" s="3">
        <v>2015.9</v>
      </c>
      <c r="Q64" s="3">
        <v>2026.7</v>
      </c>
      <c r="R64" s="28">
        <v>2102.1999999999998</v>
      </c>
      <c r="S64" s="28">
        <v>2139.4</v>
      </c>
      <c r="T64" s="28">
        <v>1895.6</v>
      </c>
      <c r="U64" s="23">
        <v>1926.1</v>
      </c>
      <c r="V64" s="23">
        <v>1931.9</v>
      </c>
      <c r="W64" s="23">
        <v>1836.8</v>
      </c>
      <c r="X64" s="758">
        <v>1760.5</v>
      </c>
    </row>
    <row r="65" spans="1:24" ht="51">
      <c r="A65" s="133" t="s">
        <v>1085</v>
      </c>
      <c r="B65" s="3">
        <v>26.4</v>
      </c>
      <c r="C65" s="3">
        <v>27.3</v>
      </c>
      <c r="D65" s="3">
        <v>28.6</v>
      </c>
      <c r="E65" s="3">
        <v>28.8</v>
      </c>
      <c r="F65" s="3">
        <v>28.7</v>
      </c>
      <c r="G65" s="3">
        <v>29.5</v>
      </c>
      <c r="H65" s="3">
        <v>29.9</v>
      </c>
      <c r="I65" s="3">
        <v>30.1</v>
      </c>
      <c r="J65" s="3">
        <v>30.5</v>
      </c>
      <c r="K65" s="3">
        <v>31.5</v>
      </c>
      <c r="L65" s="3">
        <v>32.200000000000003</v>
      </c>
      <c r="M65" s="3">
        <v>32</v>
      </c>
      <c r="N65" s="3">
        <v>31.6</v>
      </c>
      <c r="O65" s="3">
        <v>31.3</v>
      </c>
      <c r="P65" s="3">
        <v>33.1</v>
      </c>
      <c r="Q65" s="3">
        <v>32.700000000000003</v>
      </c>
      <c r="R65" s="28">
        <v>32.200000000000003</v>
      </c>
      <c r="S65" s="28">
        <v>32.1</v>
      </c>
      <c r="T65" s="28">
        <v>33.200000000000003</v>
      </c>
      <c r="U65" s="23">
        <v>33.799999999999997</v>
      </c>
      <c r="V65" s="23">
        <v>34.299999999999997</v>
      </c>
      <c r="W65" s="23">
        <v>34.299999999999997</v>
      </c>
      <c r="X65" s="344">
        <v>34.5</v>
      </c>
    </row>
    <row r="66" spans="1:24" s="29" customFormat="1" ht="25.5">
      <c r="A66" s="176" t="s">
        <v>557</v>
      </c>
      <c r="B66" s="2">
        <v>2167</v>
      </c>
      <c r="C66" s="2">
        <v>2261</v>
      </c>
      <c r="D66" s="2">
        <v>2752</v>
      </c>
      <c r="E66" s="2">
        <v>2770</v>
      </c>
      <c r="F66" s="2">
        <v>2907</v>
      </c>
      <c r="G66" s="2">
        <v>3227</v>
      </c>
      <c r="H66" s="2">
        <v>3383</v>
      </c>
      <c r="I66" s="2">
        <v>3531</v>
      </c>
      <c r="J66" s="2">
        <v>3857</v>
      </c>
      <c r="K66" s="2">
        <v>4030</v>
      </c>
      <c r="L66" s="2">
        <v>4107</v>
      </c>
      <c r="M66" s="2">
        <v>4385</v>
      </c>
      <c r="N66" s="2">
        <v>4538</v>
      </c>
      <c r="O66" s="2">
        <v>4463</v>
      </c>
      <c r="P66" s="2">
        <v>4702</v>
      </c>
      <c r="Q66" s="2">
        <v>5052</v>
      </c>
      <c r="R66" s="25">
        <v>5125</v>
      </c>
      <c r="S66" s="25">
        <v>5416</v>
      </c>
      <c r="T66" s="25">
        <v>5524</v>
      </c>
      <c r="U66" s="2">
        <v>5814</v>
      </c>
      <c r="V66" s="2">
        <v>6185</v>
      </c>
      <c r="W66" s="2">
        <v>6191</v>
      </c>
      <c r="X66" s="33">
        <v>6751</v>
      </c>
    </row>
    <row r="67" spans="1:24" ht="41.25">
      <c r="A67" s="190" t="s">
        <v>1160</v>
      </c>
      <c r="B67" s="2">
        <v>266</v>
      </c>
      <c r="C67" s="2">
        <v>257</v>
      </c>
      <c r="D67" s="2">
        <v>259</v>
      </c>
      <c r="E67" s="2">
        <v>267</v>
      </c>
      <c r="F67" s="2">
        <v>273</v>
      </c>
      <c r="G67" s="2">
        <v>290</v>
      </c>
      <c r="H67" s="2">
        <v>291</v>
      </c>
      <c r="I67" s="2">
        <v>299</v>
      </c>
      <c r="J67" s="2">
        <v>287</v>
      </c>
      <c r="K67" s="2">
        <v>283</v>
      </c>
      <c r="L67" s="2">
        <v>299</v>
      </c>
      <c r="M67" s="2">
        <v>297</v>
      </c>
      <c r="N67" s="2">
        <v>301</v>
      </c>
      <c r="O67" s="2">
        <v>289</v>
      </c>
      <c r="P67" s="2">
        <v>296</v>
      </c>
      <c r="Q67" s="2">
        <v>331</v>
      </c>
      <c r="R67" s="25">
        <v>336</v>
      </c>
      <c r="S67" s="25">
        <v>331</v>
      </c>
      <c r="T67" s="25">
        <v>327</v>
      </c>
      <c r="U67" s="22">
        <v>330</v>
      </c>
      <c r="V67" s="22">
        <v>329</v>
      </c>
      <c r="W67" s="22">
        <v>334</v>
      </c>
      <c r="X67" s="605">
        <v>325</v>
      </c>
    </row>
    <row r="68" spans="1:24" s="29" customFormat="1" ht="38.25">
      <c r="A68" s="541" t="s">
        <v>558</v>
      </c>
      <c r="B68" s="3">
        <v>3.9</v>
      </c>
      <c r="C68" s="3">
        <v>3.2</v>
      </c>
      <c r="D68" s="3">
        <v>4.2</v>
      </c>
      <c r="E68" s="3">
        <v>3.3</v>
      </c>
      <c r="F68" s="3">
        <v>3.5</v>
      </c>
      <c r="G68" s="3">
        <v>3.6</v>
      </c>
      <c r="H68" s="3">
        <v>3.2</v>
      </c>
      <c r="I68" s="3">
        <v>3.5</v>
      </c>
      <c r="J68" s="3">
        <v>2.4</v>
      </c>
      <c r="K68" s="3">
        <v>1.8</v>
      </c>
      <c r="L68" s="3">
        <v>1.6</v>
      </c>
      <c r="M68" s="3">
        <v>1.6</v>
      </c>
      <c r="N68" s="3">
        <v>1.6</v>
      </c>
      <c r="O68" s="3">
        <v>1</v>
      </c>
      <c r="P68" s="3">
        <v>0.5</v>
      </c>
      <c r="Q68" s="3" t="s">
        <v>235</v>
      </c>
      <c r="R68" s="28">
        <v>0.9</v>
      </c>
      <c r="S68" s="3" t="s">
        <v>235</v>
      </c>
      <c r="T68" s="3">
        <v>0.3</v>
      </c>
      <c r="U68" s="3">
        <v>1.9</v>
      </c>
      <c r="V68" s="3" t="s">
        <v>235</v>
      </c>
      <c r="W68" s="3" t="s">
        <v>235</v>
      </c>
      <c r="X68" s="60" t="s">
        <v>235</v>
      </c>
    </row>
    <row r="69" spans="1:24" s="29" customFormat="1" ht="25.5">
      <c r="A69" s="211" t="s">
        <v>1086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28"/>
      <c r="S69" s="3"/>
      <c r="T69" s="3"/>
      <c r="U69" s="3"/>
      <c r="V69" s="3"/>
      <c r="W69" s="3"/>
      <c r="X69" s="60"/>
    </row>
    <row r="70" spans="1:24" s="29" customFormat="1" ht="38.25">
      <c r="A70" s="156" t="s">
        <v>1088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28"/>
      <c r="S70" s="3"/>
      <c r="T70" s="3"/>
      <c r="U70" s="3"/>
      <c r="V70" s="3"/>
      <c r="W70" s="3"/>
      <c r="X70" s="60"/>
    </row>
    <row r="71" spans="1:24" s="29" customFormat="1">
      <c r="A71" s="190" t="s">
        <v>1089</v>
      </c>
      <c r="B71" s="3">
        <v>731</v>
      </c>
      <c r="C71" s="3">
        <v>895.6</v>
      </c>
      <c r="D71" s="3">
        <v>810.7</v>
      </c>
      <c r="E71" s="3">
        <v>878.1</v>
      </c>
      <c r="F71" s="3">
        <v>808.4</v>
      </c>
      <c r="G71" s="3">
        <v>828.9</v>
      </c>
      <c r="H71" s="3">
        <v>702.3</v>
      </c>
      <c r="I71" s="3">
        <v>790.97040099999992</v>
      </c>
      <c r="J71" s="3">
        <v>975.37364100000002</v>
      </c>
      <c r="K71" s="3">
        <v>1084.2937099999999</v>
      </c>
      <c r="L71" s="3">
        <v>1509.741542</v>
      </c>
      <c r="M71" s="3">
        <v>1282.297063</v>
      </c>
      <c r="N71" s="3">
        <v>1385.4689939999998</v>
      </c>
      <c r="O71" s="3">
        <v>1089.4581390000001</v>
      </c>
      <c r="P71" s="3">
        <v>1143.4208999999998</v>
      </c>
      <c r="Q71" s="3">
        <v>1231.7429059999999</v>
      </c>
      <c r="R71" s="28">
        <v>1162.6816289999999</v>
      </c>
      <c r="S71" s="3">
        <v>944.07717300000002</v>
      </c>
      <c r="T71" s="3">
        <v>961.12428799999998</v>
      </c>
      <c r="U71" s="3">
        <v>1045.756269</v>
      </c>
      <c r="V71" s="3">
        <v>1290.1768259999999</v>
      </c>
      <c r="W71" s="3">
        <v>1339.8833670000001</v>
      </c>
      <c r="X71" s="60">
        <v>1470.4</v>
      </c>
    </row>
    <row r="72" spans="1:24" s="29" customFormat="1">
      <c r="A72" s="190" t="s">
        <v>497</v>
      </c>
      <c r="B72" s="3">
        <v>7.6</v>
      </c>
      <c r="C72" s="3">
        <v>6.8</v>
      </c>
      <c r="D72" s="3">
        <v>7.9</v>
      </c>
      <c r="E72" s="3">
        <v>6.9</v>
      </c>
      <c r="F72" s="3">
        <v>7.8</v>
      </c>
      <c r="G72" s="3">
        <v>8.3000000000000007</v>
      </c>
      <c r="H72" s="3">
        <v>8.9</v>
      </c>
      <c r="I72" s="3">
        <v>15.216200000000001</v>
      </c>
      <c r="J72" s="3">
        <v>15.324</v>
      </c>
      <c r="K72" s="3">
        <v>17.053099999999997</v>
      </c>
      <c r="L72" s="3">
        <v>24.060700000000001</v>
      </c>
      <c r="M72" s="3">
        <v>21.116599999999998</v>
      </c>
      <c r="N72" s="3">
        <v>16.802700000000002</v>
      </c>
      <c r="O72" s="3">
        <v>20.317700000000002</v>
      </c>
      <c r="P72" s="3">
        <v>18.594900000000003</v>
      </c>
      <c r="Q72" s="3">
        <v>27.663758000000001</v>
      </c>
      <c r="R72" s="28">
        <v>37.132680999999998</v>
      </c>
      <c r="S72" s="3">
        <v>32.933955000000005</v>
      </c>
      <c r="T72" s="3">
        <v>30.122494</v>
      </c>
      <c r="U72" s="3">
        <v>29.724614000000003</v>
      </c>
      <c r="V72" s="3">
        <v>32.50647</v>
      </c>
      <c r="W72" s="3">
        <v>47.626033999999997</v>
      </c>
      <c r="X72" s="60">
        <v>37.5</v>
      </c>
    </row>
    <row r="73" spans="1:24" s="29" customFormat="1">
      <c r="A73" s="190" t="s">
        <v>1090</v>
      </c>
      <c r="B73" s="3">
        <v>25.8</v>
      </c>
      <c r="C73" s="3">
        <v>20.8</v>
      </c>
      <c r="D73" s="3">
        <v>16.8</v>
      </c>
      <c r="E73" s="3">
        <v>13.9</v>
      </c>
      <c r="F73" s="3">
        <v>12.6</v>
      </c>
      <c r="G73" s="3">
        <v>13.1</v>
      </c>
      <c r="H73" s="3">
        <v>12.3</v>
      </c>
      <c r="I73" s="3">
        <v>13.936807999999999</v>
      </c>
      <c r="J73" s="3">
        <v>18.130625999999999</v>
      </c>
      <c r="K73" s="3">
        <v>21.083273000000002</v>
      </c>
      <c r="L73" s="3">
        <v>19.389410999999999</v>
      </c>
      <c r="M73" s="3">
        <v>19.074977000000001</v>
      </c>
      <c r="N73" s="3">
        <v>13.600847</v>
      </c>
      <c r="O73" s="3">
        <v>12.014888000000001</v>
      </c>
      <c r="P73" s="3">
        <v>12.270282000000002</v>
      </c>
      <c r="Q73" s="3">
        <v>12.89123</v>
      </c>
      <c r="R73" s="28">
        <v>10.091091</v>
      </c>
      <c r="S73" s="3">
        <v>11.507828999999999</v>
      </c>
      <c r="T73" s="3">
        <v>12.518018</v>
      </c>
      <c r="U73" s="3">
        <v>10.072868</v>
      </c>
      <c r="V73" s="3">
        <v>8.2447049999999997</v>
      </c>
      <c r="W73" s="3">
        <v>7.96251</v>
      </c>
      <c r="X73" s="60">
        <v>7.3</v>
      </c>
    </row>
    <row r="74" spans="1:24" s="29" customFormat="1" ht="38.25">
      <c r="A74" s="190" t="s">
        <v>1087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28"/>
      <c r="S74" s="3"/>
      <c r="T74" s="3"/>
      <c r="U74" s="3"/>
      <c r="V74" s="3"/>
      <c r="W74" s="3"/>
      <c r="X74" s="60"/>
    </row>
    <row r="75" spans="1:24" s="29" customFormat="1">
      <c r="A75" s="190" t="s">
        <v>1091</v>
      </c>
      <c r="B75" s="3">
        <v>74.3</v>
      </c>
      <c r="C75" s="3">
        <v>74.400000000000006</v>
      </c>
      <c r="D75" s="3">
        <v>78.099999999999994</v>
      </c>
      <c r="E75" s="3">
        <v>87.2</v>
      </c>
      <c r="F75" s="3">
        <v>93.4</v>
      </c>
      <c r="G75" s="3">
        <v>92.5</v>
      </c>
      <c r="H75" s="3">
        <v>102.5</v>
      </c>
      <c r="I75" s="3">
        <v>102.564087</v>
      </c>
      <c r="J75" s="3">
        <v>105.11716699999998</v>
      </c>
      <c r="K75" s="3">
        <v>104.50582800000001</v>
      </c>
      <c r="L75" s="3">
        <v>101.57752099999999</v>
      </c>
      <c r="M75" s="3">
        <v>102.927336</v>
      </c>
      <c r="N75" s="3">
        <v>110.256877</v>
      </c>
      <c r="O75" s="3">
        <v>97.882442000000012</v>
      </c>
      <c r="P75" s="3">
        <v>76.031485000000004</v>
      </c>
      <c r="Q75" s="3">
        <v>69.698544999999996</v>
      </c>
      <c r="R75" s="28">
        <v>98.672656999999987</v>
      </c>
      <c r="S75" s="3">
        <v>115.14917600000001</v>
      </c>
      <c r="T75" s="3">
        <v>117.95934200000001</v>
      </c>
      <c r="U75" s="3">
        <v>108.560141</v>
      </c>
      <c r="V75" s="3">
        <v>123.06567699999999</v>
      </c>
      <c r="W75" s="3">
        <v>126.306674</v>
      </c>
      <c r="X75" s="60">
        <v>132.80000000000001</v>
      </c>
    </row>
    <row r="76" spans="1:24" s="29" customFormat="1">
      <c r="A76" s="190" t="s">
        <v>1092</v>
      </c>
      <c r="B76" s="3">
        <v>320.3</v>
      </c>
      <c r="C76" s="3">
        <v>307.89999999999998</v>
      </c>
      <c r="D76" s="3">
        <v>332.5</v>
      </c>
      <c r="E76" s="3">
        <v>319.60000000000002</v>
      </c>
      <c r="F76" s="3">
        <v>327.2</v>
      </c>
      <c r="G76" s="3">
        <v>339.6</v>
      </c>
      <c r="H76" s="3">
        <v>338.9</v>
      </c>
      <c r="I76" s="3">
        <v>333.63797999999997</v>
      </c>
      <c r="J76" s="3">
        <v>340.21673199999998</v>
      </c>
      <c r="K76" s="3">
        <v>339.33049599999998</v>
      </c>
      <c r="L76" s="3">
        <v>350.33186800000004</v>
      </c>
      <c r="M76" s="3">
        <v>369.29235399999999</v>
      </c>
      <c r="N76" s="3">
        <v>375.60622999999998</v>
      </c>
      <c r="O76" s="3">
        <v>364.08128799999997</v>
      </c>
      <c r="P76" s="3">
        <v>374.97012000000001</v>
      </c>
      <c r="Q76" s="3">
        <v>385.16124600000001</v>
      </c>
      <c r="R76" s="28">
        <v>379.50952899999999</v>
      </c>
      <c r="S76" s="3">
        <v>384.72319300000004</v>
      </c>
      <c r="T76" s="3">
        <v>377.57622200000003</v>
      </c>
      <c r="U76" s="3">
        <v>396.067385</v>
      </c>
      <c r="V76" s="3">
        <v>416.98867999999999</v>
      </c>
      <c r="W76" s="3">
        <v>400.196528</v>
      </c>
      <c r="X76" s="60">
        <v>398.7</v>
      </c>
    </row>
    <row r="77" spans="1:24" s="29" customFormat="1">
      <c r="A77" s="190" t="s">
        <v>1093</v>
      </c>
      <c r="B77" s="3">
        <v>606</v>
      </c>
      <c r="C77" s="3">
        <v>600.4</v>
      </c>
      <c r="D77" s="3">
        <v>580.29999999999995</v>
      </c>
      <c r="E77" s="3">
        <v>620</v>
      </c>
      <c r="F77" s="3">
        <v>580.9</v>
      </c>
      <c r="G77" s="3">
        <v>598.9</v>
      </c>
      <c r="H77" s="3">
        <v>541.29999999999995</v>
      </c>
      <c r="I77" s="3">
        <v>549.50483999999994</v>
      </c>
      <c r="J77" s="3">
        <v>574.77661999999998</v>
      </c>
      <c r="K77" s="3">
        <v>579.25261999999998</v>
      </c>
      <c r="L77" s="3">
        <v>586.17462999999998</v>
      </c>
      <c r="M77" s="3">
        <v>585.42052000000001</v>
      </c>
      <c r="N77" s="3">
        <v>641.62457999999992</v>
      </c>
      <c r="O77" s="3">
        <v>654.98605000000009</v>
      </c>
      <c r="P77" s="3">
        <v>644.40978000000007</v>
      </c>
      <c r="Q77" s="3">
        <v>681.40983999999992</v>
      </c>
      <c r="R77" s="28">
        <v>653.91201999999998</v>
      </c>
      <c r="S77" s="3">
        <v>673.95181000000002</v>
      </c>
      <c r="T77" s="3">
        <v>691.54755</v>
      </c>
      <c r="U77" s="3">
        <v>732.48003000000006</v>
      </c>
      <c r="V77" s="3">
        <v>756.85599999999999</v>
      </c>
      <c r="W77" s="3">
        <v>729.59699000000001</v>
      </c>
      <c r="X77" s="60">
        <v>657.4</v>
      </c>
    </row>
    <row r="78" spans="1:24">
      <c r="A78" s="165" t="s">
        <v>6</v>
      </c>
      <c r="B78" s="232"/>
      <c r="C78" s="232"/>
      <c r="D78" s="232"/>
      <c r="E78" s="232"/>
      <c r="F78" s="232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2"/>
      <c r="S78" s="62"/>
      <c r="T78" s="62"/>
      <c r="U78" s="23"/>
      <c r="V78" s="23"/>
      <c r="W78" s="23"/>
      <c r="X78" s="344"/>
    </row>
    <row r="79" spans="1:24">
      <c r="A79" s="132" t="s">
        <v>674</v>
      </c>
      <c r="B79" s="2">
        <v>55761</v>
      </c>
      <c r="C79" s="2">
        <v>56715</v>
      </c>
      <c r="D79" s="2">
        <v>49271</v>
      </c>
      <c r="E79" s="2">
        <v>51627</v>
      </c>
      <c r="F79" s="2">
        <v>51248</v>
      </c>
      <c r="G79" s="2">
        <v>54866</v>
      </c>
      <c r="H79" s="2">
        <v>60068</v>
      </c>
      <c r="I79" s="2">
        <v>60369</v>
      </c>
      <c r="J79" s="2">
        <v>57998</v>
      </c>
      <c r="K79" s="2">
        <v>57882</v>
      </c>
      <c r="L79" s="2">
        <v>49031</v>
      </c>
      <c r="M79" s="2">
        <v>56267</v>
      </c>
      <c r="N79" s="2">
        <v>57049</v>
      </c>
      <c r="O79" s="2">
        <v>54895.8</v>
      </c>
      <c r="P79" s="2">
        <v>51846.2</v>
      </c>
      <c r="Q79" s="2">
        <v>50368.2</v>
      </c>
      <c r="R79" s="135">
        <v>53140</v>
      </c>
      <c r="S79" s="135">
        <v>63326</v>
      </c>
      <c r="T79" s="135">
        <v>75697</v>
      </c>
      <c r="U79" s="22">
        <v>101249</v>
      </c>
      <c r="V79" s="22">
        <v>95683</v>
      </c>
      <c r="W79" s="22">
        <v>113149</v>
      </c>
      <c r="X79" s="33">
        <v>109900</v>
      </c>
    </row>
    <row r="80" spans="1:24" ht="25.5">
      <c r="A80" s="161" t="s">
        <v>498</v>
      </c>
      <c r="B80" s="2">
        <v>11306</v>
      </c>
      <c r="C80" s="2">
        <v>12796</v>
      </c>
      <c r="D80" s="2">
        <v>12632</v>
      </c>
      <c r="E80" s="2">
        <v>12086</v>
      </c>
      <c r="F80" s="2">
        <v>11903</v>
      </c>
      <c r="G80" s="2">
        <v>9562</v>
      </c>
      <c r="H80" s="2">
        <v>9465</v>
      </c>
      <c r="I80" s="2">
        <v>10197</v>
      </c>
      <c r="J80" s="2">
        <v>10322</v>
      </c>
      <c r="K80" s="2">
        <v>10269</v>
      </c>
      <c r="L80" s="2">
        <v>7007</v>
      </c>
      <c r="M80" s="2">
        <v>7353</v>
      </c>
      <c r="N80" s="2">
        <v>7217</v>
      </c>
      <c r="O80" s="2">
        <v>6402.6</v>
      </c>
      <c r="P80" s="2">
        <v>5254</v>
      </c>
      <c r="Q80" s="2">
        <v>4852.8999999999996</v>
      </c>
      <c r="R80" s="135">
        <v>4738</v>
      </c>
      <c r="S80" s="135">
        <v>4835</v>
      </c>
      <c r="T80" s="135">
        <v>6867.2</v>
      </c>
      <c r="U80" s="22">
        <v>7009</v>
      </c>
      <c r="V80" s="22">
        <v>10016</v>
      </c>
      <c r="W80" s="22">
        <v>11947</v>
      </c>
      <c r="X80" s="33">
        <v>10021</v>
      </c>
    </row>
    <row r="81" spans="1:24" ht="28.5">
      <c r="A81" s="176" t="s">
        <v>1161</v>
      </c>
      <c r="B81" s="2">
        <v>1420</v>
      </c>
      <c r="C81" s="2">
        <v>1486</v>
      </c>
      <c r="D81" s="2">
        <v>1759</v>
      </c>
      <c r="E81" s="2">
        <v>2897</v>
      </c>
      <c r="F81" s="2">
        <v>1576</v>
      </c>
      <c r="G81" s="2">
        <v>1535</v>
      </c>
      <c r="H81" s="2">
        <v>1538</v>
      </c>
      <c r="I81" s="2">
        <v>1833</v>
      </c>
      <c r="J81" s="2">
        <v>1830</v>
      </c>
      <c r="K81" s="2">
        <v>1978</v>
      </c>
      <c r="L81" s="2">
        <v>2148</v>
      </c>
      <c r="M81" s="2">
        <v>2140</v>
      </c>
      <c r="N81" s="2">
        <v>2140</v>
      </c>
      <c r="O81" s="2">
        <v>2189</v>
      </c>
      <c r="P81" s="2">
        <v>2298</v>
      </c>
      <c r="Q81" s="2">
        <v>2272</v>
      </c>
      <c r="R81" s="20">
        <v>35017</v>
      </c>
      <c r="S81" s="20" t="s">
        <v>27</v>
      </c>
      <c r="T81" s="20" t="s">
        <v>27</v>
      </c>
      <c r="U81" s="22" t="s">
        <v>27</v>
      </c>
      <c r="V81" s="22" t="s">
        <v>27</v>
      </c>
      <c r="W81" s="22" t="s">
        <v>27</v>
      </c>
      <c r="X81" s="605" t="s">
        <v>27</v>
      </c>
    </row>
    <row r="82" spans="1:24" ht="15.75">
      <c r="A82" s="176" t="s">
        <v>1163</v>
      </c>
      <c r="B82" s="2">
        <v>584</v>
      </c>
      <c r="C82" s="2">
        <v>1008</v>
      </c>
      <c r="D82" s="2">
        <v>903</v>
      </c>
      <c r="E82" s="2">
        <v>1552</v>
      </c>
      <c r="F82" s="2">
        <v>1003</v>
      </c>
      <c r="G82" s="2">
        <v>674</v>
      </c>
      <c r="H82" s="2">
        <v>1131</v>
      </c>
      <c r="I82" s="2">
        <v>733</v>
      </c>
      <c r="J82" s="2">
        <v>1057</v>
      </c>
      <c r="K82" s="2">
        <v>511</v>
      </c>
      <c r="L82" s="2">
        <v>658</v>
      </c>
      <c r="M82" s="2">
        <v>1450</v>
      </c>
      <c r="N82" s="2">
        <v>2403</v>
      </c>
      <c r="O82" s="2">
        <v>902</v>
      </c>
      <c r="P82" s="2">
        <v>1592</v>
      </c>
      <c r="Q82" s="2">
        <v>1016</v>
      </c>
      <c r="R82" s="15">
        <v>1458</v>
      </c>
      <c r="S82" s="15">
        <v>1609</v>
      </c>
      <c r="T82" s="15">
        <v>1646</v>
      </c>
      <c r="U82" s="22">
        <v>2059</v>
      </c>
      <c r="V82" s="22">
        <v>1386</v>
      </c>
      <c r="W82" s="22">
        <v>696</v>
      </c>
      <c r="X82" s="605">
        <v>1224</v>
      </c>
    </row>
    <row r="83" spans="1:24" ht="28.5">
      <c r="A83" s="147" t="s">
        <v>1162</v>
      </c>
      <c r="B83" s="269">
        <v>7851</v>
      </c>
      <c r="C83" s="269">
        <v>22938</v>
      </c>
      <c r="D83" s="269">
        <v>19968</v>
      </c>
      <c r="E83" s="269">
        <v>144794</v>
      </c>
      <c r="F83" s="269">
        <v>57313</v>
      </c>
      <c r="G83" s="269">
        <v>10145</v>
      </c>
      <c r="H83" s="269">
        <v>452072</v>
      </c>
      <c r="I83" s="269">
        <v>27875</v>
      </c>
      <c r="J83" s="269">
        <v>21628</v>
      </c>
      <c r="K83" s="269">
        <v>6487</v>
      </c>
      <c r="L83" s="269">
        <v>8597</v>
      </c>
      <c r="M83" s="269">
        <v>103637</v>
      </c>
      <c r="N83" s="269">
        <v>415413</v>
      </c>
      <c r="O83" s="269">
        <v>54707</v>
      </c>
      <c r="P83" s="269">
        <v>153996</v>
      </c>
      <c r="Q83" s="269">
        <v>26692</v>
      </c>
      <c r="R83" s="141">
        <v>207689</v>
      </c>
      <c r="S83" s="141">
        <v>505333</v>
      </c>
      <c r="T83" s="538">
        <v>1590708</v>
      </c>
      <c r="U83" s="292">
        <v>2427073</v>
      </c>
      <c r="V83" s="292">
        <v>455315</v>
      </c>
      <c r="W83" s="292">
        <v>43856</v>
      </c>
      <c r="X83" s="606">
        <v>183873</v>
      </c>
    </row>
    <row r="84" spans="1:24">
      <c r="A84" s="857" t="s">
        <v>1170</v>
      </c>
      <c r="B84" s="857"/>
      <c r="C84" s="857"/>
      <c r="D84" s="857"/>
      <c r="E84" s="857"/>
      <c r="F84" s="857"/>
      <c r="G84" s="857"/>
      <c r="H84" s="857"/>
      <c r="I84" s="857"/>
      <c r="J84" s="857"/>
      <c r="K84" s="857"/>
      <c r="L84" s="857"/>
      <c r="M84" s="857"/>
      <c r="N84" s="857"/>
      <c r="O84" s="857"/>
      <c r="P84" s="857"/>
      <c r="Q84" s="857"/>
      <c r="R84" s="857"/>
      <c r="S84" s="857"/>
      <c r="T84" s="857"/>
      <c r="U84" s="857"/>
      <c r="V84" s="857"/>
      <c r="W84" s="857"/>
      <c r="X84" s="857"/>
    </row>
    <row r="85" spans="1:24">
      <c r="A85" s="857" t="s">
        <v>1164</v>
      </c>
      <c r="B85" s="857"/>
      <c r="C85" s="857"/>
      <c r="D85" s="857"/>
      <c r="E85" s="857"/>
      <c r="F85" s="857"/>
      <c r="G85" s="857"/>
      <c r="H85" s="857"/>
      <c r="I85" s="857"/>
      <c r="J85" s="857"/>
      <c r="K85" s="857"/>
      <c r="L85" s="857"/>
      <c r="M85" s="857"/>
      <c r="N85" s="857"/>
      <c r="O85" s="857"/>
      <c r="P85" s="857"/>
      <c r="Q85" s="857"/>
      <c r="R85" s="857"/>
      <c r="S85" s="857"/>
      <c r="T85" s="857"/>
      <c r="U85" s="857"/>
      <c r="V85" s="857"/>
      <c r="W85" s="857"/>
      <c r="X85" s="857"/>
    </row>
    <row r="86" spans="1:24">
      <c r="A86" s="824" t="s">
        <v>1165</v>
      </c>
      <c r="B86" s="824"/>
      <c r="C86" s="824"/>
      <c r="D86" s="824"/>
      <c r="E86" s="824"/>
      <c r="F86" s="824"/>
      <c r="G86" s="824"/>
      <c r="H86" s="824"/>
      <c r="I86" s="824"/>
      <c r="J86" s="824"/>
      <c r="K86" s="824"/>
      <c r="L86" s="824"/>
      <c r="M86" s="824"/>
      <c r="N86" s="824"/>
      <c r="O86" s="824"/>
      <c r="P86" s="824"/>
      <c r="Q86" s="824"/>
      <c r="R86" s="824"/>
      <c r="S86" s="824"/>
      <c r="T86" s="824"/>
      <c r="U86" s="824"/>
      <c r="V86" s="824"/>
      <c r="W86" s="824"/>
      <c r="X86" s="824"/>
    </row>
    <row r="87" spans="1:24">
      <c r="A87" s="824" t="s">
        <v>1166</v>
      </c>
      <c r="B87" s="824"/>
      <c r="C87" s="824"/>
      <c r="D87" s="824"/>
      <c r="E87" s="824"/>
      <c r="F87" s="824"/>
      <c r="G87" s="824"/>
      <c r="H87" s="824"/>
      <c r="I87" s="824"/>
      <c r="J87" s="824"/>
      <c r="K87" s="824"/>
      <c r="L87" s="824"/>
      <c r="M87" s="824"/>
      <c r="N87" s="824"/>
      <c r="O87" s="824"/>
      <c r="P87" s="824"/>
      <c r="Q87" s="824"/>
      <c r="R87" s="824"/>
      <c r="S87" s="824"/>
      <c r="T87" s="824"/>
      <c r="U87" s="824"/>
      <c r="V87" s="824"/>
      <c r="W87" s="824"/>
      <c r="X87" s="824"/>
    </row>
    <row r="88" spans="1:24">
      <c r="A88" s="824" t="s">
        <v>1167</v>
      </c>
      <c r="B88" s="824"/>
      <c r="C88" s="824"/>
      <c r="D88" s="824"/>
      <c r="E88" s="824"/>
      <c r="F88" s="824"/>
      <c r="G88" s="824"/>
      <c r="H88" s="824"/>
      <c r="I88" s="824"/>
      <c r="J88" s="824"/>
      <c r="K88" s="824"/>
      <c r="L88" s="824"/>
      <c r="M88" s="824"/>
      <c r="N88" s="824"/>
      <c r="O88" s="824"/>
      <c r="P88" s="824"/>
      <c r="Q88" s="824"/>
      <c r="R88" s="824"/>
      <c r="S88" s="824"/>
      <c r="T88" s="824"/>
      <c r="U88" s="824"/>
      <c r="V88" s="824"/>
      <c r="W88" s="824"/>
      <c r="X88" s="824"/>
    </row>
    <row r="89" spans="1:24">
      <c r="A89" s="824" t="s">
        <v>1168</v>
      </c>
      <c r="B89" s="824"/>
      <c r="C89" s="824"/>
      <c r="D89" s="824"/>
      <c r="E89" s="824"/>
      <c r="F89" s="824"/>
      <c r="G89" s="824"/>
      <c r="H89" s="824"/>
      <c r="I89" s="824"/>
      <c r="J89" s="824"/>
      <c r="K89" s="824"/>
      <c r="L89" s="824"/>
      <c r="M89" s="824"/>
      <c r="N89" s="824"/>
      <c r="O89" s="824"/>
      <c r="P89" s="824"/>
      <c r="Q89" s="824"/>
      <c r="R89" s="824"/>
      <c r="S89" s="824"/>
      <c r="T89" s="824"/>
      <c r="U89" s="824"/>
      <c r="V89" s="824"/>
      <c r="W89" s="824"/>
      <c r="X89" s="824"/>
    </row>
    <row r="90" spans="1:24" s="29" customFormat="1">
      <c r="A90" s="873" t="s">
        <v>1169</v>
      </c>
      <c r="B90" s="873"/>
      <c r="C90" s="873"/>
      <c r="D90" s="873"/>
      <c r="E90" s="873"/>
      <c r="F90" s="873"/>
      <c r="G90" s="873"/>
      <c r="H90" s="873"/>
      <c r="I90" s="873"/>
      <c r="J90" s="873"/>
      <c r="K90" s="873"/>
      <c r="L90" s="873"/>
      <c r="M90" s="873"/>
      <c r="N90" s="873"/>
      <c r="O90" s="873"/>
      <c r="P90" s="873"/>
      <c r="Q90" s="873"/>
      <c r="R90" s="873"/>
      <c r="S90" s="873"/>
      <c r="T90" s="873"/>
      <c r="U90" s="873"/>
      <c r="V90" s="873"/>
      <c r="W90" s="873"/>
      <c r="X90" s="873"/>
    </row>
    <row r="91" spans="1:24">
      <c r="A91" s="62"/>
    </row>
    <row r="92" spans="1:24">
      <c r="A92" s="62"/>
    </row>
    <row r="93" spans="1:24">
      <c r="A93" s="62"/>
      <c r="K93" s="762"/>
      <c r="L93" s="763"/>
      <c r="M93" s="763"/>
      <c r="N93" s="763"/>
      <c r="O93" s="763"/>
      <c r="P93" s="763"/>
      <c r="Q93" s="763"/>
      <c r="R93" s="762"/>
      <c r="S93" s="763"/>
      <c r="T93" s="763"/>
      <c r="U93" s="763"/>
      <c r="V93" s="763"/>
      <c r="W93" s="763"/>
    </row>
    <row r="94" spans="1:24" ht="14.25">
      <c r="A94" s="6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</row>
    <row r="95" spans="1:24">
      <c r="A95" s="62"/>
      <c r="B95" s="602"/>
      <c r="C95" s="602"/>
      <c r="D95" s="602"/>
      <c r="E95" s="602"/>
      <c r="F95" s="602"/>
      <c r="G95" s="602"/>
      <c r="H95" s="602"/>
      <c r="I95" s="602"/>
      <c r="J95" s="602"/>
      <c r="K95" s="602"/>
      <c r="L95" s="602"/>
      <c r="M95" s="602"/>
      <c r="N95" s="602"/>
      <c r="O95" s="602"/>
      <c r="P95" s="602"/>
      <c r="Q95" s="602"/>
      <c r="R95" s="602"/>
      <c r="S95" s="602"/>
      <c r="T95" s="602"/>
      <c r="U95" s="602"/>
      <c r="V95" s="602"/>
      <c r="W95" s="602"/>
      <c r="X95" s="602"/>
    </row>
    <row r="96" spans="1:24">
      <c r="A96" s="62"/>
      <c r="B96" s="602"/>
      <c r="C96" s="602"/>
      <c r="D96" s="602"/>
      <c r="E96" s="602"/>
      <c r="F96" s="602"/>
      <c r="G96" s="602"/>
      <c r="H96" s="602"/>
      <c r="I96" s="602"/>
      <c r="J96" s="602"/>
      <c r="K96" s="602"/>
      <c r="L96" s="602"/>
      <c r="M96" s="602"/>
      <c r="N96" s="602"/>
      <c r="O96" s="602"/>
      <c r="P96" s="602"/>
      <c r="Q96" s="602"/>
      <c r="R96" s="602"/>
      <c r="S96" s="602"/>
      <c r="T96" s="602"/>
      <c r="U96" s="602"/>
      <c r="V96" s="602"/>
      <c r="W96" s="602"/>
      <c r="X96" s="602"/>
    </row>
    <row r="97" spans="1:24">
      <c r="A97" s="62"/>
      <c r="P97"/>
      <c r="Q97"/>
    </row>
    <row r="98" spans="1:24">
      <c r="A98" s="62"/>
      <c r="P98"/>
      <c r="Q98"/>
    </row>
    <row r="99" spans="1:24">
      <c r="A99" s="62"/>
      <c r="P99"/>
      <c r="Q99"/>
    </row>
    <row r="100" spans="1:24">
      <c r="A100" s="62"/>
      <c r="B100" s="602"/>
      <c r="C100" s="602"/>
      <c r="D100" s="602"/>
      <c r="E100" s="60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02"/>
      <c r="R100" s="602"/>
      <c r="S100" s="602"/>
      <c r="T100" s="602"/>
      <c r="U100" s="602"/>
      <c r="V100" s="602"/>
      <c r="W100" s="602"/>
      <c r="X100" s="602"/>
    </row>
    <row r="101" spans="1:24">
      <c r="A101" s="62"/>
      <c r="P101"/>
      <c r="Q101"/>
    </row>
    <row r="102" spans="1:24">
      <c r="A102" s="62"/>
      <c r="P102"/>
      <c r="Q102"/>
    </row>
    <row r="103" spans="1:24">
      <c r="A103" s="62"/>
    </row>
    <row r="104" spans="1:24">
      <c r="A104" s="62"/>
    </row>
    <row r="105" spans="1:24" ht="14.25">
      <c r="A105" s="6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67"/>
      <c r="Q105" s="67"/>
    </row>
    <row r="106" spans="1:24">
      <c r="A106" s="62"/>
    </row>
    <row r="108" spans="1:24" ht="14.2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67"/>
      <c r="Q108" s="67"/>
    </row>
    <row r="112" spans="1:24" ht="14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67"/>
      <c r="Q112" s="67"/>
    </row>
    <row r="117" spans="1:17" ht="14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67"/>
      <c r="Q117" s="67"/>
    </row>
    <row r="123" spans="1:17" ht="14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67"/>
      <c r="Q123" s="67"/>
    </row>
    <row r="126" spans="1:17" ht="14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67"/>
      <c r="Q126" s="67"/>
    </row>
    <row r="130" spans="1:17" ht="14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67"/>
      <c r="Q130" s="67"/>
    </row>
    <row r="134" spans="1:17" ht="14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67"/>
      <c r="Q134" s="67"/>
    </row>
    <row r="139" spans="1:17" ht="14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67"/>
      <c r="Q139" s="67"/>
    </row>
    <row r="145" spans="1:17" ht="14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67"/>
      <c r="Q145" s="67"/>
    </row>
    <row r="152" spans="1:17" ht="14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67"/>
      <c r="Q152" s="67"/>
    </row>
    <row r="157" spans="1:17" ht="14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67"/>
      <c r="Q157" s="67"/>
    </row>
  </sheetData>
  <customSheetViews>
    <customSheetView guid="{C4CBAFC7-E4C7-4779-9675-00C7AB59DBD8}" scale="70" view="pageBreakPreview">
      <pane xSplit="1" ySplit="4" topLeftCell="B5" activePane="bottomRight" state="frozen"/>
      <selection pane="bottomRight" activeCell="K18" sqref="K18"/>
      <rowBreaks count="1" manualBreakCount="1">
        <brk id="46" max="16383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fitToWidth="2" fitToHeight="2" orientation="landscape" r:id="rId1"/>
      <headerFooter alignWithMargins="0"/>
    </customSheetView>
    <customSheetView guid="{EBDE85E0-4290-4D92-A4B4-482D374D6E6C}" scale="80" view="pageBreakPreview">
      <pane xSplit="1" ySplit="4" topLeftCell="B68" activePane="bottomRight" state="frozen"/>
      <selection pane="bottomRight" activeCell="D75" sqref="D75"/>
      <rowBreaks count="1" manualBreakCount="1">
        <brk id="46" max="16383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2" fitToWidth="2" fitToHeight="2" orientation="landscape" r:id="rId2"/>
      <headerFooter alignWithMargins="0"/>
    </customSheetView>
    <customSheetView guid="{C2AAAA0D-0D94-45CF-B0AC-78064E959570}" scale="60" view="pageBreakPreview">
      <pane xSplit="1" ySplit="4" topLeftCell="B5" activePane="bottomRight" state="frozen"/>
      <selection pane="bottomRight"/>
      <rowBreaks count="1" manualBreakCount="1">
        <brk id="46" max="16383" man="1"/>
      </rowBreaks>
      <pageMargins left="0.74803149606299213" right="0.74803149606299213" top="0.98425196850393704" bottom="0.98425196850393704" header="0.51181102362204722" footer="0.51181102362204722"/>
      <pageSetup paperSize="9" scale="50" orientation="landscape" r:id="rId3"/>
      <headerFooter alignWithMargins="0"/>
    </customSheetView>
    <customSheetView guid="{AF959D09-484B-41BD-900C-5730B3E85FA4}" view="pageBreakPreview">
      <pane xSplit="1" ySplit="4" topLeftCell="Q53" activePane="bottomRight" state="frozen"/>
      <selection pane="bottomRight" activeCell="V56" sqref="V56"/>
      <rowBreaks count="1" manualBreakCount="1">
        <brk id="46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4"/>
      <headerFooter alignWithMargins="0"/>
    </customSheetView>
    <customSheetView guid="{B5060F6C-76A6-4BF0-AF90-5F436356B33A}" view="pageBreakPreview">
      <pane xSplit="1" ySplit="4" topLeftCell="Q53" activePane="bottomRight" state="frozen"/>
      <selection pane="bottomRight" activeCell="V56" sqref="V56"/>
      <rowBreaks count="1" manualBreakCount="1">
        <brk id="46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5"/>
      <headerFooter alignWithMargins="0"/>
    </customSheetView>
    <customSheetView guid="{02FEC852-FD0B-4FE9-A939-0CE060BE5308}" view="pageBreakPreview">
      <pane xSplit="1" ySplit="4" topLeftCell="B59" activePane="bottomRight" state="frozen"/>
      <selection pane="bottomRight" activeCell="A72" sqref="A72:IV72"/>
      <pageMargins left="0.75" right="0.75" top="1" bottom="1" header="0.5" footer="0.5"/>
      <pageSetup paperSize="9" scale="64" orientation="landscape" r:id="rId6"/>
      <headerFooter alignWithMargins="0"/>
    </customSheetView>
    <customSheetView guid="{8019572E-60A0-4BB8-8D4F-82D5BDA4551A}" scale="80" view="pageBreakPreview">
      <pane xSplit="1" ySplit="4" topLeftCell="B68" activePane="bottomRight" state="frozen"/>
      <selection pane="bottomRight" activeCell="D75" sqref="D75"/>
      <rowBreaks count="1" manualBreakCount="1">
        <brk id="46" max="16383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2" fitToWidth="2" fitToHeight="2" orientation="landscape" r:id="rId7"/>
      <headerFooter alignWithMargins="0"/>
    </customSheetView>
    <customSheetView guid="{300A5418-7438-410D-B786-C90189A4BAAD}" view="pageBreakPreview">
      <pane xSplit="1" ySplit="4" topLeftCell="Q53" activePane="bottomRight" state="frozen"/>
      <selection pane="bottomRight" activeCell="V56" sqref="V56"/>
      <rowBreaks count="1" manualBreakCount="1">
        <brk id="46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8"/>
      <headerFooter alignWithMargins="0"/>
    </customSheetView>
    <customSheetView guid="{0604D79F-C021-4AC9-A757-43ADF7E5E32F}" view="pageBreakPreview">
      <pane xSplit="1" ySplit="4" topLeftCell="B53" activePane="bottomRight" state="frozen"/>
      <selection pane="bottomRight" activeCell="V56" sqref="V56"/>
      <rowBreaks count="1" manualBreakCount="1">
        <brk id="46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9"/>
      <headerFooter alignWithMargins="0"/>
    </customSheetView>
    <customSheetView guid="{EE3C323B-73A4-4E90-B90F-529E43957025}">
      <pane xSplit="1" ySplit="2" topLeftCell="Q60" activePane="bottomRight" state="frozen"/>
      <selection pane="bottomRight" activeCell="W72" sqref="W72"/>
      <pageMargins left="0.74803149606299213" right="0.74803149606299213" top="0.98425196850393704" bottom="0.98425196850393704" header="0.51181102362204722" footer="0.51181102362204722"/>
      <pageSetup paperSize="9" orientation="landscape" r:id="rId10"/>
      <headerFooter alignWithMargins="0"/>
    </customSheetView>
    <customSheetView guid="{5C46CD7A-22A8-4CDE-ADD8-592F72B43C91}" view="pageBreakPreview">
      <pane xSplit="1" ySplit="4" topLeftCell="Q53" activePane="bottomRight" state="frozen"/>
      <selection pane="bottomRight" activeCell="V56" sqref="V56"/>
      <rowBreaks count="1" manualBreakCount="1">
        <brk id="46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11"/>
      <headerFooter alignWithMargins="0"/>
    </customSheetView>
    <customSheetView guid="{B0AB03E6-B1AD-4C70-A8FF-FE3310BF1A8C}" view="pageBreakPreview">
      <pane xSplit="1" ySplit="4" topLeftCell="B5" activePane="bottomRight" state="frozen"/>
      <selection pane="bottomRight"/>
      <rowBreaks count="1" manualBreakCount="1">
        <brk id="46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12"/>
      <headerFooter alignWithMargins="0"/>
    </customSheetView>
    <customSheetView guid="{432E6A36-2E0F-4CCD-B415-5F964CA56A5E}" scale="60" view="pageBreakPreview">
      <pane xSplit="1" ySplit="4" topLeftCell="B5" activePane="bottomRight" state="frozen"/>
      <selection pane="bottomRight"/>
      <rowBreaks count="1" manualBreakCount="1">
        <brk id="46" max="16383" man="1"/>
      </rowBreaks>
      <pageMargins left="0.74803149606299213" right="0.74803149606299213" top="0.98425196850393704" bottom="0.98425196850393704" header="0.51181102362204722" footer="0.51181102362204722"/>
      <pageSetup paperSize="9" scale="50" orientation="landscape" r:id="rId13"/>
      <headerFooter alignWithMargins="0"/>
    </customSheetView>
    <customSheetView guid="{A61738A0-376D-497E-BB5F-124F0A269236}" scale="90">
      <pane xSplit="1" ySplit="4" topLeftCell="B65" activePane="bottomRight" state="frozen"/>
      <selection pane="bottomRight" activeCell="A80" sqref="A80"/>
      <rowBreaks count="1" manualBreakCount="1">
        <brk id="47" max="16383" man="1"/>
      </rowBreaks>
      <pageMargins left="0.74803149606299213" right="0.74803149606299213" top="0.98425196850393704" bottom="0.98425196850393704" header="0.51181102362204722" footer="0.51181102362204722"/>
      <pageSetup paperSize="9" scale="54" fitToHeight="2" orientation="landscape" r:id="rId14"/>
      <headerFooter alignWithMargins="0"/>
    </customSheetView>
    <customSheetView guid="{C5ECA549-8D9D-4D0D-9E6F-E86111D55FED}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orientation="landscape" r:id="rId15"/>
    </customSheetView>
    <customSheetView guid="{5164BDEF-504C-4FF6-A15F-EF86800FE5B7}" view="pageBreakPreview">
      <pane xSplit="1" ySplit="4" topLeftCell="B59" activePane="bottomRight" state="frozen"/>
      <selection pane="bottomRight" activeCell="A72" sqref="A72:IV72"/>
      <pageMargins left="0.75" right="0.75" top="1" bottom="1" header="0.5" footer="0.5"/>
      <pageSetup paperSize="9" scale="64" orientation="landscape" r:id="rId16"/>
      <headerFooter alignWithMargins="0"/>
    </customSheetView>
    <customSheetView guid="{C54D0CA4-5655-4CBE-8B3E-6A62ADB35025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17"/>
      <headerFooter alignWithMargins="0"/>
    </customSheetView>
    <customSheetView guid="{B47D3979-2F36-4FED-9FBA-846BC79B68FF}" scale="70">
      <pane xSplit="1" ySplit="4" topLeftCell="B5" activePane="bottomRight" state="frozen"/>
      <selection pane="bottomRight" activeCell="A4" sqref="A4"/>
      <rowBreaks count="2" manualBreakCount="2">
        <brk id="29" max="16383" man="1"/>
        <brk id="50" max="16383" man="1"/>
      </rowBreaks>
      <pageMargins left="0.74803149606299213" right="0.74803149606299213" top="0.98425196850393704" bottom="0.98425196850393704" header="0.51181102362204722" footer="0.51181102362204722"/>
      <pageSetup paperSize="9" scale="63" orientation="landscape" horizontalDpi="4294967294" verticalDpi="4294967294" r:id="rId18"/>
      <headerFooter alignWithMargins="0"/>
    </customSheetView>
    <customSheetView guid="{3D7CCCE5-B786-4E2E-84A4-A4598FBC959E}" view="pageBreakPreview">
      <pane xSplit="1" ySplit="4" topLeftCell="B5" activePane="bottomRight" state="frozen"/>
      <selection pane="bottomRight" activeCell="G28" sqref="G28"/>
      <pageMargins left="0.75" right="0.75" top="1" bottom="1" header="0.5" footer="0.5"/>
      <pageSetup paperSize="9" scale="61" orientation="portrait" r:id="rId19"/>
      <headerFooter alignWithMargins="0"/>
    </customSheetView>
    <customSheetView guid="{C5419D00-EB41-4048-8BB0-05F1B6E25BB4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20"/>
      <headerFooter alignWithMargins="0"/>
    </customSheetView>
    <customSheetView guid="{4E03D747-31A4-4642-A361-633CB9690032}" view="pageBreakPreview">
      <pane xSplit="1" ySplit="4" topLeftCell="B5" activePane="bottomRight" state="frozen"/>
      <selection pane="bottomRight" activeCell="G28" sqref="G28"/>
      <pageMargins left="0.75" right="0.75" top="1" bottom="1" header="0.5" footer="0.5"/>
      <pageSetup paperSize="9" scale="61" orientation="portrait" r:id="rId21"/>
      <headerFooter alignWithMargins="0"/>
    </customSheetView>
    <customSheetView guid="{13D47956-307C-4816-81CF-E9A2463AD0A1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22"/>
      <headerFooter alignWithMargins="0"/>
    </customSheetView>
    <customSheetView guid="{A3BF5AD7-2D81-44E4-8733-0EC080C59C59}" view="pageBreakPreview">
      <pane xSplit="1" ySplit="4" topLeftCell="B5" activePane="bottomRight" state="frozen"/>
      <selection pane="bottomRight" activeCell="G28" sqref="G28"/>
      <pageMargins left="0.75" right="0.75" top="1" bottom="1" header="0.5" footer="0.5"/>
      <pageSetup paperSize="9" scale="61" orientation="portrait" r:id="rId23"/>
      <headerFooter alignWithMargins="0"/>
    </customSheetView>
    <customSheetView guid="{F09593BD-BABE-4538-81E2-64491C1A5CA4}">
      <pane xSplit="1" ySplit="4" topLeftCell="B62" activePane="bottomRight" state="frozen"/>
      <selection pane="bottomRight" activeCell="M31" sqref="M31"/>
      <pageMargins left="0.75" right="0.75" top="1" bottom="1" header="0.5" footer="0.5"/>
      <pageSetup paperSize="9" orientation="portrait" r:id="rId24"/>
      <headerFooter alignWithMargins="0"/>
    </customSheetView>
    <customSheetView guid="{1389D833-A391-4956-8CA2-BCA2C282C8AB}" scale="80" view="pageBreakPreview">
      <pane xSplit="1" ySplit="4" topLeftCell="B5" activePane="bottomRight" state="frozen"/>
      <selection pane="bottomRight" activeCell="R71" sqref="R71"/>
      <rowBreaks count="2" manualBreakCount="2">
        <brk id="29" max="16383" man="1"/>
        <brk id="50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1" orientation="landscape" r:id="rId25"/>
      <headerFooter alignWithMargins="0"/>
    </customSheetView>
    <customSheetView guid="{4E5C65BD-EA97-48AA-8DA6-4A1BE3FCE209}" scale="145" view="pageBreakPreview">
      <pane xSplit="1" ySplit="4" topLeftCell="O53" activePane="bottomRight" state="frozen"/>
      <selection pane="bottomRight" activeCell="S64" sqref="S64"/>
      <rowBreaks count="2" manualBreakCount="2">
        <brk id="32" max="16383" man="1"/>
        <brk id="65" max="16383" man="1"/>
      </rowBreaks>
      <pageMargins left="0.70866141732283472" right="0.70866141732283472" top="0.74803149606299213" bottom="0.74803149606299213" header="0.31496062992125984" footer="0.31496062992125984"/>
      <pageSetup paperSize="9" scale="58" orientation="landscape" r:id="rId26"/>
    </customSheetView>
    <customSheetView guid="{3B1C8501-B2CC-417B-9AE4-90F02CAD4561}" scale="70" printArea="1" view="pageBreakPreview">
      <pane xSplit="1" ySplit="4" topLeftCell="B5" activePane="bottomRight" state="frozen"/>
      <selection pane="bottomRight" activeCell="G48" sqref="G48"/>
      <rowBreaks count="1" manualBreakCount="1">
        <brk id="47" max="19" man="1"/>
      </rowBreaks>
      <pageMargins left="0.70866141732283461" right="0.70866141732283461" top="0.74803149606299213" bottom="0.74803149606299213" header="0.31496062992125984" footer="0.31496062992125984"/>
      <printOptions horizontalCentered="1" verticalCentered="1"/>
      <pageSetup paperSize="9" scale="54" orientation="landscape" r:id="rId27"/>
      <headerFooter alignWithMargins="0"/>
    </customSheetView>
    <customSheetView guid="{18AD06B8-1F3F-41AD-9927-7201993F8465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28"/>
      <headerFooter alignWithMargins="0"/>
    </customSheetView>
    <customSheetView guid="{BD600EEC-470D-45D8-895C-D3F8574E665C}">
      <pane xSplit="1" ySplit="4" topLeftCell="B71" activePane="bottomRight" state="frozen"/>
      <selection pane="bottomRight" activeCell="A77" sqref="A77:T77"/>
      <pageMargins left="0.75" right="0.75" top="1" bottom="1" header="0.5" footer="0.5"/>
      <pageSetup paperSize="9" orientation="portrait" r:id="rId29"/>
      <headerFooter alignWithMargins="0"/>
    </customSheetView>
    <customSheetView guid="{7423AB29-AF91-4980-83F1-590B608E136C}" scale="80" view="pageBreakPreview">
      <pane xSplit="1" ySplit="4" topLeftCell="B26" activePane="bottomRight" state="frozen"/>
      <selection pane="bottomRight" activeCell="A3" sqref="A3:T3"/>
      <rowBreaks count="2" manualBreakCount="2">
        <brk id="32" max="16383" man="1"/>
        <brk id="65" max="16383" man="1"/>
      </rowBreaks>
      <pageMargins left="0.70866141732283472" right="0.70866141732283472" top="0.74803149606299213" bottom="0.74803149606299213" header="0.31496062992125984" footer="0.31496062992125984"/>
      <pageSetup paperSize="9" scale="61" orientation="landscape" r:id="rId30"/>
    </customSheetView>
    <customSheetView guid="{3C754AA2-FEDC-4BDE-BA94-DAE794298935}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1"/>
      <headerFooter alignWithMargins="0"/>
    </customSheetView>
    <customSheetView guid="{B3D07137-D65B-499C-8857-DAACE529203D}" view="pageBreakPreview">
      <pane xSplit="1" ySplit="4" topLeftCell="B59" activePane="bottomRight" state="frozen"/>
      <selection pane="bottomRight" activeCell="A69" sqref="A69"/>
      <pageMargins left="0.75" right="0.75" top="1" bottom="1" header="0.5" footer="0.5"/>
      <pageSetup paperSize="9" orientation="portrait" r:id="rId32"/>
      <headerFooter alignWithMargins="0"/>
    </customSheetView>
    <customSheetView guid="{41A38B60-77D1-4CC2-8B81-CDBC9152CFAA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33"/>
      <headerFooter alignWithMargins="0"/>
    </customSheetView>
    <customSheetView guid="{72A5B6B8-85BE-4F36-BD39-BE991666272B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34"/>
      <headerFooter alignWithMargins="0"/>
    </customSheetView>
    <customSheetView guid="{E2271904-A186-49F0-BF26-C46FD0B84B0D}">
      <pane xSplit="1" ySplit="2" topLeftCell="Q60" activePane="bottomRight" state="frozen"/>
      <selection pane="bottomRight" activeCell="W72" sqref="W72"/>
      <pageMargins left="0.74803149606299213" right="0.74803149606299213" top="0.98425196850393704" bottom="0.98425196850393704" header="0.51181102362204722" footer="0.51181102362204722"/>
      <pageSetup paperSize="9" orientation="landscape" r:id="rId35"/>
      <headerFooter alignWithMargins="0"/>
    </customSheetView>
    <customSheetView guid="{7C2D7FB8-433A-4EB3-A37F-E48D196B6C1E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36"/>
      <headerFooter alignWithMargins="0"/>
    </customSheetView>
    <customSheetView guid="{D7A5574E-7F60-42D1-9760-06C3140D72D0}" view="pageBreakPreview">
      <pane xSplit="1" ySplit="4" topLeftCell="Q53" activePane="bottomRight" state="frozen"/>
      <selection pane="bottomRight" activeCell="V56" sqref="V56"/>
      <rowBreaks count="1" manualBreakCount="1">
        <brk id="46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37"/>
      <headerFooter alignWithMargins="0"/>
    </customSheetView>
    <customSheetView guid="{E69CF86F-05F2-4752-B527-E85724FE75A1}" view="pageBreakPreview">
      <pane xSplit="1" ySplit="4" topLeftCell="B5" activePane="bottomRight" state="frozen"/>
      <selection pane="bottomRight" activeCell="V56" sqref="V56"/>
      <rowBreaks count="1" manualBreakCount="1">
        <brk id="46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38"/>
      <headerFooter alignWithMargins="0"/>
    </customSheetView>
    <customSheetView guid="{231D6F6C-5B92-408E-B50E-15FB933CC9CE}" view="pageBreakPreview">
      <pane xSplit="1" ySplit="4" topLeftCell="Q53" activePane="bottomRight" state="frozen"/>
      <selection pane="bottomRight" activeCell="V56" sqref="V56"/>
      <rowBreaks count="1" manualBreakCount="1">
        <brk id="46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39"/>
      <headerFooter alignWithMargins="0"/>
    </customSheetView>
  </customSheetViews>
  <mergeCells count="9">
    <mergeCell ref="A90:X90"/>
    <mergeCell ref="A85:X85"/>
    <mergeCell ref="A89:X89"/>
    <mergeCell ref="B1:U1"/>
    <mergeCell ref="A3:X3"/>
    <mergeCell ref="A86:X86"/>
    <mergeCell ref="A87:X87"/>
    <mergeCell ref="A88:X88"/>
    <mergeCell ref="A84:X84"/>
  </mergeCells>
  <phoneticPr fontId="2" type="noConversion"/>
  <hyperlinks>
    <hyperlink ref="A1" location="СОДЕРЖАНИЕ!A1" display="НАЗАД К СОДЕРЖАНИЮ"/>
  </hyperlinks>
  <printOptions horizontalCentered="1"/>
  <pageMargins left="0.51181102362204722" right="0.51181102362204722" top="0.74803149606299213" bottom="0.74803149606299213" header="0.31496062992125984" footer="0.31496062992125984"/>
  <pageSetup paperSize="9" scale="58" orientation="landscape" r:id="rId40"/>
  <headerFooter alignWithMargins="0"/>
  <rowBreaks count="1" manualBreakCount="1">
    <brk id="46" max="2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X50"/>
  <sheetViews>
    <sheetView view="pageBreakPreview" zoomScaleNormal="100" zoomScaleSheetLayoutView="8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G16" sqref="G16"/>
    </sheetView>
  </sheetViews>
  <sheetFormatPr defaultRowHeight="12.75"/>
  <cols>
    <col min="1" max="1" width="51.140625" style="62" customWidth="1"/>
    <col min="2" max="4" width="10.5703125" style="62" customWidth="1"/>
    <col min="5" max="5" width="10.28515625" style="62" customWidth="1"/>
    <col min="6" max="6" width="10.140625" style="62" customWidth="1"/>
    <col min="7" max="8" width="10.140625" customWidth="1"/>
    <col min="9" max="9" width="9.85546875" customWidth="1"/>
    <col min="10" max="10" width="10.5703125" customWidth="1"/>
    <col min="11" max="11" width="10.42578125" customWidth="1"/>
    <col min="12" max="12" width="10.28515625" customWidth="1"/>
    <col min="13" max="15" width="10.5703125" customWidth="1"/>
    <col min="16" max="18" width="10.5703125" style="62" customWidth="1"/>
    <col min="19" max="19" width="10.5703125" customWidth="1"/>
    <col min="20" max="20" width="9.5703125" bestFit="1" customWidth="1"/>
    <col min="21" max="21" width="10.140625" customWidth="1"/>
    <col min="22" max="22" width="10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/>
      <c r="V1" s="154"/>
    </row>
    <row r="2" spans="1:24" s="84" customFormat="1" ht="14.25" customHeight="1">
      <c r="A2" s="62"/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/>
      <c r="U2"/>
      <c r="V2" s="154"/>
    </row>
    <row r="3" spans="1:24" ht="18.75" customHeight="1">
      <c r="A3" s="827" t="s">
        <v>693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</row>
    <row r="4" spans="1:24" ht="24" customHeight="1">
      <c r="A4" s="376" t="s">
        <v>0</v>
      </c>
      <c r="B4" s="376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  <c r="S4" s="376">
        <v>2017</v>
      </c>
      <c r="T4" s="376">
        <v>2018</v>
      </c>
      <c r="U4" s="376">
        <v>2019</v>
      </c>
      <c r="V4" s="376">
        <v>2020</v>
      </c>
      <c r="W4" s="376">
        <v>2021</v>
      </c>
      <c r="X4" s="376">
        <v>2022</v>
      </c>
    </row>
    <row r="5" spans="1:24" s="113" customFormat="1" ht="42" customHeight="1">
      <c r="A5" s="366" t="s">
        <v>1129</v>
      </c>
      <c r="B5" s="614">
        <v>12370.8</v>
      </c>
      <c r="C5" s="614">
        <v>15896.5</v>
      </c>
      <c r="D5" s="614">
        <v>15673.9</v>
      </c>
      <c r="E5" s="614">
        <v>18637.8</v>
      </c>
      <c r="F5" s="614">
        <v>19124.7</v>
      </c>
      <c r="G5" s="615">
        <v>24634.7</v>
      </c>
      <c r="H5" s="615">
        <v>31508.1</v>
      </c>
      <c r="I5" s="615">
        <v>47268.3</v>
      </c>
      <c r="J5" s="615">
        <v>65046.1</v>
      </c>
      <c r="K5" s="615">
        <v>78632.3</v>
      </c>
      <c r="L5" s="615">
        <v>87265.2</v>
      </c>
      <c r="M5" s="615">
        <v>107462.7</v>
      </c>
      <c r="N5" s="615">
        <v>133576.1</v>
      </c>
      <c r="O5" s="615">
        <v>135541.6</v>
      </c>
      <c r="P5" s="370">
        <v>133530.5</v>
      </c>
      <c r="Q5" s="615">
        <v>185744.2</v>
      </c>
      <c r="R5" s="615">
        <v>201674.6</v>
      </c>
      <c r="S5" s="615">
        <v>177180.9</v>
      </c>
      <c r="T5" s="370">
        <v>165170.9</v>
      </c>
      <c r="U5" s="370">
        <v>157227.20000000001</v>
      </c>
      <c r="V5" s="370">
        <v>176762.5</v>
      </c>
      <c r="W5" s="370">
        <v>226482.9</v>
      </c>
      <c r="X5" s="726">
        <v>352243.3</v>
      </c>
    </row>
    <row r="6" spans="1:24" ht="45" customHeight="1">
      <c r="A6" s="153" t="s">
        <v>1131</v>
      </c>
      <c r="B6" s="242" t="s">
        <v>236</v>
      </c>
      <c r="C6" s="242" t="s">
        <v>236</v>
      </c>
      <c r="D6" s="242" t="s">
        <v>236</v>
      </c>
      <c r="E6" s="242" t="s">
        <v>236</v>
      </c>
      <c r="F6" s="242" t="s">
        <v>236</v>
      </c>
      <c r="G6" s="242">
        <v>112.2</v>
      </c>
      <c r="H6" s="242">
        <v>110.1</v>
      </c>
      <c r="I6" s="242">
        <v>124.9</v>
      </c>
      <c r="J6" s="242">
        <v>109.4</v>
      </c>
      <c r="K6" s="242">
        <v>114.6</v>
      </c>
      <c r="L6" s="242">
        <v>105.5</v>
      </c>
      <c r="M6" s="242">
        <v>106.6</v>
      </c>
      <c r="N6" s="242">
        <v>113.8</v>
      </c>
      <c r="O6" s="242">
        <v>99.5</v>
      </c>
      <c r="P6" s="220">
        <v>93.7</v>
      </c>
      <c r="Q6" s="220">
        <v>103</v>
      </c>
      <c r="R6" s="242">
        <v>103.7</v>
      </c>
      <c r="S6" s="242">
        <v>87.2</v>
      </c>
      <c r="T6" s="242">
        <v>90.4</v>
      </c>
      <c r="U6" s="242">
        <v>91.4</v>
      </c>
      <c r="V6" s="242">
        <v>109.2</v>
      </c>
      <c r="W6" s="220">
        <v>112.4</v>
      </c>
      <c r="X6" s="761">
        <v>133.19999999999999</v>
      </c>
    </row>
    <row r="7" spans="1:24" ht="16.5" customHeight="1">
      <c r="A7" s="345" t="s">
        <v>1132</v>
      </c>
      <c r="B7" s="349">
        <v>1252</v>
      </c>
      <c r="C7" s="349">
        <v>1261</v>
      </c>
      <c r="D7" s="349">
        <v>1312</v>
      </c>
      <c r="E7" s="349">
        <v>1680</v>
      </c>
      <c r="F7" s="349">
        <v>1615</v>
      </c>
      <c r="G7" s="349">
        <v>1454</v>
      </c>
      <c r="H7" s="349">
        <v>1906</v>
      </c>
      <c r="I7" s="349">
        <v>2832</v>
      </c>
      <c r="J7" s="349">
        <v>3078</v>
      </c>
      <c r="K7" s="349">
        <v>2933</v>
      </c>
      <c r="L7" s="349">
        <v>2526</v>
      </c>
      <c r="M7" s="349">
        <v>2507</v>
      </c>
      <c r="N7" s="349">
        <v>3011</v>
      </c>
      <c r="O7" s="349">
        <v>3360</v>
      </c>
      <c r="P7" s="349">
        <v>4964</v>
      </c>
      <c r="Q7" s="349">
        <v>4949</v>
      </c>
      <c r="R7" s="349">
        <v>3564</v>
      </c>
      <c r="S7" s="349">
        <v>3108</v>
      </c>
      <c r="T7" s="349">
        <v>3079</v>
      </c>
      <c r="U7" s="349">
        <v>8759</v>
      </c>
      <c r="V7" s="349">
        <v>6530</v>
      </c>
      <c r="W7" s="703">
        <v>5707</v>
      </c>
      <c r="X7" s="713">
        <v>4861</v>
      </c>
    </row>
    <row r="8" spans="1:24" ht="14.25" customHeight="1">
      <c r="A8" s="171" t="s">
        <v>1133</v>
      </c>
      <c r="B8" s="2">
        <v>1115</v>
      </c>
      <c r="C8" s="2">
        <v>1071</v>
      </c>
      <c r="D8" s="2">
        <v>1182</v>
      </c>
      <c r="E8" s="2">
        <v>1500</v>
      </c>
      <c r="F8" s="2">
        <v>1500</v>
      </c>
      <c r="G8" s="2">
        <v>1329</v>
      </c>
      <c r="H8" s="2">
        <v>1773</v>
      </c>
      <c r="I8" s="2">
        <v>2723</v>
      </c>
      <c r="J8" s="2">
        <v>2909</v>
      </c>
      <c r="K8" s="2">
        <v>2781</v>
      </c>
      <c r="L8" s="2">
        <v>2325</v>
      </c>
      <c r="M8" s="2">
        <v>2283</v>
      </c>
      <c r="N8" s="2">
        <v>2733</v>
      </c>
      <c r="O8" s="2">
        <v>2990</v>
      </c>
      <c r="P8" s="2">
        <v>4391</v>
      </c>
      <c r="Q8" s="2">
        <v>4381</v>
      </c>
      <c r="R8" s="2">
        <v>2911</v>
      </c>
      <c r="S8" s="2">
        <v>2498</v>
      </c>
      <c r="T8" s="2">
        <v>2675</v>
      </c>
      <c r="U8" s="2">
        <v>8332</v>
      </c>
      <c r="V8" s="2">
        <v>6158</v>
      </c>
      <c r="W8" s="704">
        <v>5204</v>
      </c>
      <c r="X8" s="714">
        <v>4366</v>
      </c>
    </row>
    <row r="9" spans="1:24" ht="14.25" customHeight="1">
      <c r="A9" s="171" t="s">
        <v>295</v>
      </c>
      <c r="B9" s="2">
        <v>137</v>
      </c>
      <c r="C9" s="2">
        <v>190</v>
      </c>
      <c r="D9" s="2">
        <v>130</v>
      </c>
      <c r="E9" s="2">
        <v>180</v>
      </c>
      <c r="F9" s="2">
        <v>115</v>
      </c>
      <c r="G9" s="2">
        <v>125</v>
      </c>
      <c r="H9" s="2">
        <v>133</v>
      </c>
      <c r="I9" s="2">
        <v>109</v>
      </c>
      <c r="J9" s="2">
        <v>169</v>
      </c>
      <c r="K9" s="2">
        <v>152</v>
      </c>
      <c r="L9" s="2">
        <v>201</v>
      </c>
      <c r="M9" s="2">
        <v>224</v>
      </c>
      <c r="N9" s="2">
        <v>278</v>
      </c>
      <c r="O9" s="2">
        <v>370</v>
      </c>
      <c r="P9" s="2">
        <v>573</v>
      </c>
      <c r="Q9" s="2">
        <v>568</v>
      </c>
      <c r="R9" s="2">
        <v>653</v>
      </c>
      <c r="S9" s="2">
        <v>610</v>
      </c>
      <c r="T9" s="2">
        <v>404</v>
      </c>
      <c r="U9" s="2">
        <v>427</v>
      </c>
      <c r="V9" s="2">
        <v>372</v>
      </c>
      <c r="W9" s="704">
        <v>503</v>
      </c>
      <c r="X9" s="714">
        <v>495</v>
      </c>
    </row>
    <row r="10" spans="1:24" ht="14.25" customHeight="1">
      <c r="A10" s="345" t="s">
        <v>1134</v>
      </c>
      <c r="B10" s="567">
        <v>2785.2</v>
      </c>
      <c r="C10" s="567">
        <v>2445.4</v>
      </c>
      <c r="D10" s="567">
        <v>2442.8000000000002</v>
      </c>
      <c r="E10" s="567">
        <v>3072.7</v>
      </c>
      <c r="F10" s="567">
        <v>3767.1</v>
      </c>
      <c r="G10" s="567">
        <v>5433.7</v>
      </c>
      <c r="H10" s="567">
        <v>4969</v>
      </c>
      <c r="I10" s="567">
        <v>6830.9</v>
      </c>
      <c r="J10" s="567">
        <v>6610.2</v>
      </c>
      <c r="K10" s="567">
        <v>5234.3500000000004</v>
      </c>
      <c r="L10" s="567">
        <v>6989.3</v>
      </c>
      <c r="M10" s="567">
        <v>6638.37</v>
      </c>
      <c r="N10" s="567">
        <v>9845.27</v>
      </c>
      <c r="O10" s="567">
        <v>8157.43</v>
      </c>
      <c r="P10" s="567">
        <v>8635.33</v>
      </c>
      <c r="Q10" s="567">
        <v>10995.86</v>
      </c>
      <c r="R10" s="567">
        <v>14126.7</v>
      </c>
      <c r="S10" s="567">
        <v>8661.5</v>
      </c>
      <c r="T10" s="567">
        <v>9150.6</v>
      </c>
      <c r="U10" s="567">
        <v>14609.8</v>
      </c>
      <c r="V10" s="567">
        <v>11188</v>
      </c>
      <c r="W10" s="567">
        <v>8878</v>
      </c>
      <c r="X10" s="715">
        <v>11058.2</v>
      </c>
    </row>
    <row r="11" spans="1:24" ht="15.75" customHeight="1">
      <c r="A11" s="171" t="s">
        <v>1133</v>
      </c>
      <c r="B11" s="568">
        <v>1884.7</v>
      </c>
      <c r="C11" s="568">
        <v>1633.1</v>
      </c>
      <c r="D11" s="568">
        <v>2084.6</v>
      </c>
      <c r="E11" s="568">
        <v>2446.5</v>
      </c>
      <c r="F11" s="568">
        <v>2929.4</v>
      </c>
      <c r="G11" s="568">
        <v>3550.6</v>
      </c>
      <c r="H11" s="568">
        <v>3971.3</v>
      </c>
      <c r="I11" s="568">
        <v>5099.8</v>
      </c>
      <c r="J11" s="568">
        <v>5006.8999999999996</v>
      </c>
      <c r="K11" s="568">
        <v>3827.9</v>
      </c>
      <c r="L11" s="568">
        <v>4573.2</v>
      </c>
      <c r="M11" s="568">
        <v>4820.71</v>
      </c>
      <c r="N11" s="568">
        <v>4974.37</v>
      </c>
      <c r="O11" s="568">
        <v>5133.0200000000004</v>
      </c>
      <c r="P11" s="568">
        <v>5939.67</v>
      </c>
      <c r="Q11" s="568">
        <v>6470.72</v>
      </c>
      <c r="R11" s="568">
        <v>6973.8</v>
      </c>
      <c r="S11" s="568">
        <v>5256.9</v>
      </c>
      <c r="T11" s="568">
        <v>5236.3999999999996</v>
      </c>
      <c r="U11" s="568">
        <v>10231.4</v>
      </c>
      <c r="V11" s="568">
        <v>8305.2000000000007</v>
      </c>
      <c r="W11" s="568">
        <v>6335.6</v>
      </c>
      <c r="X11" s="716">
        <v>6572.7</v>
      </c>
    </row>
    <row r="12" spans="1:24" ht="15.75" customHeight="1">
      <c r="A12" s="171" t="s">
        <v>295</v>
      </c>
      <c r="B12" s="568">
        <v>900.5</v>
      </c>
      <c r="C12" s="568">
        <v>812.3</v>
      </c>
      <c r="D12" s="568">
        <v>358.2</v>
      </c>
      <c r="E12" s="568">
        <v>626.1</v>
      </c>
      <c r="F12" s="568">
        <v>837.7</v>
      </c>
      <c r="G12" s="568">
        <v>1883.1</v>
      </c>
      <c r="H12" s="568">
        <v>997.6</v>
      </c>
      <c r="I12" s="568">
        <v>1731</v>
      </c>
      <c r="J12" s="568">
        <v>1603.3</v>
      </c>
      <c r="K12" s="568">
        <v>1406.5</v>
      </c>
      <c r="L12" s="568">
        <v>2416.1999999999998</v>
      </c>
      <c r="M12" s="568">
        <v>1817.66</v>
      </c>
      <c r="N12" s="568">
        <v>4870.8900000000003</v>
      </c>
      <c r="O12" s="568">
        <v>3024.41</v>
      </c>
      <c r="P12" s="568">
        <v>2695.66</v>
      </c>
      <c r="Q12" s="568">
        <v>4525.13</v>
      </c>
      <c r="R12" s="568">
        <v>7152.9</v>
      </c>
      <c r="S12" s="568">
        <v>3404.6</v>
      </c>
      <c r="T12" s="568">
        <v>3914.2</v>
      </c>
      <c r="U12" s="568">
        <v>4378.3999999999996</v>
      </c>
      <c r="V12" s="568">
        <v>2882.8</v>
      </c>
      <c r="W12" s="568">
        <v>2542.3000000000002</v>
      </c>
      <c r="X12" s="716">
        <v>4485.5</v>
      </c>
    </row>
    <row r="13" spans="1:24" ht="16.5" customHeight="1">
      <c r="A13" s="345" t="s">
        <v>1135</v>
      </c>
      <c r="B13" s="567">
        <v>700.5</v>
      </c>
      <c r="C13" s="567">
        <v>571.4</v>
      </c>
      <c r="D13" s="567">
        <v>654.29999999999995</v>
      </c>
      <c r="E13" s="567">
        <v>794.6</v>
      </c>
      <c r="F13" s="567">
        <v>990.9</v>
      </c>
      <c r="G13" s="567">
        <v>1182.2</v>
      </c>
      <c r="H13" s="567">
        <v>1285.4000000000001</v>
      </c>
      <c r="I13" s="567">
        <v>1618.7</v>
      </c>
      <c r="J13" s="567">
        <v>1712.4</v>
      </c>
      <c r="K13" s="567">
        <v>1312.37</v>
      </c>
      <c r="L13" s="567">
        <v>1543.8</v>
      </c>
      <c r="M13" s="567">
        <v>1600.7</v>
      </c>
      <c r="N13" s="567">
        <v>1890.27</v>
      </c>
      <c r="O13" s="567">
        <v>1939.85</v>
      </c>
      <c r="P13" s="567">
        <v>2041.23</v>
      </c>
      <c r="Q13" s="567">
        <v>2315.8000000000002</v>
      </c>
      <c r="R13" s="567">
        <v>2717.66</v>
      </c>
      <c r="S13" s="567">
        <v>2109.8000000000002</v>
      </c>
      <c r="T13" s="567">
        <v>2147.1999999999998</v>
      </c>
      <c r="U13" s="567">
        <v>3617.6</v>
      </c>
      <c r="V13" s="567">
        <v>2811</v>
      </c>
      <c r="W13" s="567">
        <v>2135.1</v>
      </c>
      <c r="X13" s="715">
        <v>2500.6</v>
      </c>
    </row>
    <row r="14" spans="1:24" ht="15" customHeight="1">
      <c r="A14" s="171" t="s">
        <v>1133</v>
      </c>
      <c r="B14" s="568">
        <v>529.9</v>
      </c>
      <c r="C14" s="568">
        <v>434.2</v>
      </c>
      <c r="D14" s="568">
        <v>579</v>
      </c>
      <c r="E14" s="568">
        <v>685.4</v>
      </c>
      <c r="F14" s="568">
        <v>799.5</v>
      </c>
      <c r="G14" s="568">
        <v>944.5</v>
      </c>
      <c r="H14" s="568">
        <v>1091.0999999999999</v>
      </c>
      <c r="I14" s="568">
        <v>1388.2</v>
      </c>
      <c r="J14" s="568">
        <v>1374.5</v>
      </c>
      <c r="K14" s="568">
        <v>1048.8399999999999</v>
      </c>
      <c r="L14" s="568">
        <v>1202</v>
      </c>
      <c r="M14" s="568">
        <v>1306.5</v>
      </c>
      <c r="N14" s="568">
        <v>1342.9</v>
      </c>
      <c r="O14" s="568">
        <v>1371.72</v>
      </c>
      <c r="P14" s="568">
        <v>1536.18</v>
      </c>
      <c r="Q14" s="568">
        <v>1655.26</v>
      </c>
      <c r="R14" s="568">
        <v>1841.06</v>
      </c>
      <c r="S14" s="568">
        <v>1506.6</v>
      </c>
      <c r="T14" s="568">
        <v>1558.3</v>
      </c>
      <c r="U14" s="568">
        <v>3014.7</v>
      </c>
      <c r="V14" s="568">
        <v>2405.1999999999998</v>
      </c>
      <c r="W14" s="568">
        <v>1765.7</v>
      </c>
      <c r="X14" s="716">
        <v>1915.7</v>
      </c>
    </row>
    <row r="15" spans="1:24" ht="15" customHeight="1">
      <c r="A15" s="171" t="s">
        <v>295</v>
      </c>
      <c r="B15" s="568">
        <v>170.6</v>
      </c>
      <c r="C15" s="568">
        <v>137.19999999999999</v>
      </c>
      <c r="D15" s="568">
        <v>75.3</v>
      </c>
      <c r="E15" s="568">
        <v>109.1</v>
      </c>
      <c r="F15" s="568">
        <v>191.3</v>
      </c>
      <c r="G15" s="568">
        <v>237.7</v>
      </c>
      <c r="H15" s="568">
        <v>194.3</v>
      </c>
      <c r="I15" s="568">
        <v>230.6</v>
      </c>
      <c r="J15" s="568">
        <v>337.9</v>
      </c>
      <c r="K15" s="568">
        <v>263.52999999999997</v>
      </c>
      <c r="L15" s="568">
        <v>341.8</v>
      </c>
      <c r="M15" s="568">
        <v>294.2</v>
      </c>
      <c r="N15" s="568">
        <v>547.4</v>
      </c>
      <c r="O15" s="568">
        <v>568.14</v>
      </c>
      <c r="P15" s="568">
        <v>505.1</v>
      </c>
      <c r="Q15" s="568">
        <v>660.5</v>
      </c>
      <c r="R15" s="568">
        <v>876.6</v>
      </c>
      <c r="S15" s="568">
        <v>603.29999999999995</v>
      </c>
      <c r="T15" s="568">
        <v>588.9</v>
      </c>
      <c r="U15" s="568">
        <v>602.9</v>
      </c>
      <c r="V15" s="568">
        <v>405.8</v>
      </c>
      <c r="W15" s="568">
        <v>369.4</v>
      </c>
      <c r="X15" s="716">
        <v>584.9</v>
      </c>
    </row>
    <row r="16" spans="1:24" s="113" customFormat="1" ht="15.75" customHeight="1">
      <c r="A16" s="198" t="s">
        <v>1136</v>
      </c>
      <c r="B16" s="241">
        <v>443426</v>
      </c>
      <c r="C16" s="241">
        <v>376131</v>
      </c>
      <c r="D16" s="241">
        <v>491838</v>
      </c>
      <c r="E16" s="241">
        <v>575256</v>
      </c>
      <c r="F16" s="241">
        <v>662766</v>
      </c>
      <c r="G16" s="241">
        <v>780316</v>
      </c>
      <c r="H16" s="241">
        <v>898496</v>
      </c>
      <c r="I16" s="241">
        <v>1159059</v>
      </c>
      <c r="J16" s="241">
        <v>1101585</v>
      </c>
      <c r="K16" s="241">
        <v>860576</v>
      </c>
      <c r="L16" s="241">
        <v>987915</v>
      </c>
      <c r="M16" s="241">
        <v>1047074</v>
      </c>
      <c r="N16" s="241">
        <v>1076769</v>
      </c>
      <c r="O16" s="349">
        <v>1133997</v>
      </c>
      <c r="P16" s="241">
        <v>1200637</v>
      </c>
      <c r="Q16" s="241">
        <v>1311080</v>
      </c>
      <c r="R16" s="241">
        <v>1373844</v>
      </c>
      <c r="S16" s="241">
        <v>1056450</v>
      </c>
      <c r="T16" s="241">
        <v>1148486</v>
      </c>
      <c r="U16" s="241">
        <v>1695918</v>
      </c>
      <c r="V16" s="241">
        <v>1307064</v>
      </c>
      <c r="W16" s="241">
        <v>1345698</v>
      </c>
      <c r="X16" s="717">
        <v>1396457</v>
      </c>
    </row>
    <row r="17" spans="1:24" ht="18" customHeight="1">
      <c r="A17" s="171" t="s">
        <v>1137</v>
      </c>
      <c r="B17" s="105"/>
      <c r="C17" s="105"/>
      <c r="D17" s="105"/>
      <c r="E17" s="105"/>
      <c r="F17" s="105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104"/>
      <c r="U17" s="744"/>
      <c r="V17" s="744"/>
      <c r="W17" s="744"/>
      <c r="X17" s="59"/>
    </row>
    <row r="18" spans="1:24" ht="15.75" customHeight="1">
      <c r="A18" s="171" t="s">
        <v>110</v>
      </c>
      <c r="B18" s="2">
        <v>386444</v>
      </c>
      <c r="C18" s="2">
        <v>326606</v>
      </c>
      <c r="D18" s="2">
        <v>438881</v>
      </c>
      <c r="E18" s="2">
        <v>496670</v>
      </c>
      <c r="F18" s="2">
        <v>581266</v>
      </c>
      <c r="G18" s="2">
        <v>706343</v>
      </c>
      <c r="H18" s="2">
        <v>809785</v>
      </c>
      <c r="I18" s="2">
        <v>1012621</v>
      </c>
      <c r="J18" s="2">
        <v>950314</v>
      </c>
      <c r="K18" s="2">
        <v>714595</v>
      </c>
      <c r="L18" s="2">
        <v>866396</v>
      </c>
      <c r="M18" s="2">
        <v>916206</v>
      </c>
      <c r="N18" s="2">
        <v>915027</v>
      </c>
      <c r="O18" s="2">
        <v>970578</v>
      </c>
      <c r="P18" s="2">
        <v>945002</v>
      </c>
      <c r="Q18" s="2">
        <v>1056392</v>
      </c>
      <c r="R18" s="143">
        <v>1157909</v>
      </c>
      <c r="S18" s="143">
        <v>889202</v>
      </c>
      <c r="T18" s="2">
        <v>955944</v>
      </c>
      <c r="U18" s="2">
        <v>1110688</v>
      </c>
      <c r="V18" s="2">
        <v>929005</v>
      </c>
      <c r="W18" s="2">
        <v>959279</v>
      </c>
      <c r="X18" s="565">
        <v>1043680</v>
      </c>
    </row>
    <row r="19" spans="1:24" ht="15.75" customHeight="1">
      <c r="A19" s="171" t="s">
        <v>111</v>
      </c>
      <c r="B19" s="2">
        <v>56982</v>
      </c>
      <c r="C19" s="2">
        <v>49525</v>
      </c>
      <c r="D19" s="2">
        <v>52957</v>
      </c>
      <c r="E19" s="2">
        <v>78586</v>
      </c>
      <c r="F19" s="2">
        <v>81500</v>
      </c>
      <c r="G19" s="2">
        <v>73973</v>
      </c>
      <c r="H19" s="2">
        <v>88711</v>
      </c>
      <c r="I19" s="2">
        <v>146438</v>
      </c>
      <c r="J19" s="2">
        <v>151271</v>
      </c>
      <c r="K19" s="2">
        <v>145981</v>
      </c>
      <c r="L19" s="2">
        <v>121519</v>
      </c>
      <c r="M19" s="2">
        <v>130868</v>
      </c>
      <c r="N19" s="2">
        <v>161742</v>
      </c>
      <c r="O19" s="2">
        <v>163419</v>
      </c>
      <c r="P19" s="2">
        <v>255635</v>
      </c>
      <c r="Q19" s="2">
        <v>254688</v>
      </c>
      <c r="R19" s="2">
        <v>215935</v>
      </c>
      <c r="S19" s="2">
        <v>167248</v>
      </c>
      <c r="T19" s="2">
        <v>192542</v>
      </c>
      <c r="U19" s="2">
        <v>585230</v>
      </c>
      <c r="V19" s="2">
        <v>378004</v>
      </c>
      <c r="W19" s="2">
        <v>386419</v>
      </c>
      <c r="X19" s="565">
        <v>352777</v>
      </c>
    </row>
    <row r="20" spans="1:24" ht="30" customHeight="1">
      <c r="A20" s="190" t="s">
        <v>1141</v>
      </c>
      <c r="B20" s="26">
        <v>102459</v>
      </c>
      <c r="C20" s="26">
        <v>101115</v>
      </c>
      <c r="D20" s="26">
        <v>127416</v>
      </c>
      <c r="E20" s="26">
        <v>169487</v>
      </c>
      <c r="F20" s="26">
        <v>176709</v>
      </c>
      <c r="G20" s="26">
        <v>160303</v>
      </c>
      <c r="H20" s="26">
        <v>204650</v>
      </c>
      <c r="I20" s="26">
        <v>307939</v>
      </c>
      <c r="J20" s="26">
        <v>279055</v>
      </c>
      <c r="K20" s="26">
        <v>293960</v>
      </c>
      <c r="L20" s="26">
        <v>235786</v>
      </c>
      <c r="M20" s="26">
        <v>238211</v>
      </c>
      <c r="N20" s="26">
        <v>266745</v>
      </c>
      <c r="O20" s="26">
        <v>323102</v>
      </c>
      <c r="P20" s="26">
        <v>470372</v>
      </c>
      <c r="Q20" s="26">
        <v>461414</v>
      </c>
      <c r="R20" s="26">
        <v>295417</v>
      </c>
      <c r="S20" s="26">
        <v>287532</v>
      </c>
      <c r="T20" s="2">
        <v>323260</v>
      </c>
      <c r="U20" s="2">
        <v>847885</v>
      </c>
      <c r="V20" s="2">
        <v>556677</v>
      </c>
      <c r="W20" s="2">
        <v>596672</v>
      </c>
      <c r="X20" s="565">
        <v>541344</v>
      </c>
    </row>
    <row r="21" spans="1:24" ht="30.75" customHeight="1">
      <c r="A21" s="190" t="s">
        <v>1250</v>
      </c>
      <c r="B21" s="3">
        <v>147.19999999999999</v>
      </c>
      <c r="C21" s="3">
        <v>125.7</v>
      </c>
      <c r="D21" s="3">
        <v>165.5</v>
      </c>
      <c r="E21" s="3">
        <v>195.2</v>
      </c>
      <c r="F21" s="3">
        <v>227.2</v>
      </c>
      <c r="G21" s="3">
        <v>270.39999999999998</v>
      </c>
      <c r="H21" s="3">
        <v>314.39999999999998</v>
      </c>
      <c r="I21" s="3">
        <v>407.9</v>
      </c>
      <c r="J21" s="3">
        <v>388.6</v>
      </c>
      <c r="K21" s="3">
        <v>303.8</v>
      </c>
      <c r="L21" s="3">
        <v>349</v>
      </c>
      <c r="M21" s="781">
        <v>369.5</v>
      </c>
      <c r="N21" s="781">
        <v>378.8</v>
      </c>
      <c r="O21" s="781">
        <v>397.9</v>
      </c>
      <c r="P21" s="781">
        <v>420.4</v>
      </c>
      <c r="Q21" s="781">
        <v>458</v>
      </c>
      <c r="R21" s="782">
        <v>478.5</v>
      </c>
      <c r="S21" s="782">
        <v>367.3</v>
      </c>
      <c r="T21" s="783">
        <v>399.4</v>
      </c>
      <c r="U21" s="781">
        <v>590.9</v>
      </c>
      <c r="V21" s="781">
        <v>456.8</v>
      </c>
      <c r="W21" s="784">
        <v>471.8</v>
      </c>
      <c r="X21" s="60">
        <v>489.8</v>
      </c>
    </row>
    <row r="22" spans="1:24" ht="18" customHeight="1">
      <c r="A22" s="190" t="s">
        <v>1138</v>
      </c>
      <c r="B22" s="3">
        <v>6.3</v>
      </c>
      <c r="C22" s="3">
        <v>5</v>
      </c>
      <c r="D22" s="3">
        <v>6.6</v>
      </c>
      <c r="E22" s="3">
        <v>7.4</v>
      </c>
      <c r="F22" s="3">
        <v>8.6</v>
      </c>
      <c r="G22" s="23">
        <v>11.3</v>
      </c>
      <c r="H22" s="23">
        <v>13.1</v>
      </c>
      <c r="I22" s="23">
        <v>16.5</v>
      </c>
      <c r="J22" s="23">
        <v>16.2</v>
      </c>
      <c r="K22" s="23">
        <v>12</v>
      </c>
      <c r="L22" s="23">
        <v>14.6</v>
      </c>
      <c r="M22" s="23">
        <v>15.1</v>
      </c>
      <c r="N22" s="23">
        <v>16.100000000000001</v>
      </c>
      <c r="O22" s="23">
        <v>16.8</v>
      </c>
      <c r="P22" s="23">
        <v>17.2</v>
      </c>
      <c r="Q22" s="23">
        <v>20.6</v>
      </c>
      <c r="R22" s="87">
        <v>24.5</v>
      </c>
      <c r="S22" s="87">
        <v>17.899999999999999</v>
      </c>
      <c r="T22" s="26">
        <v>18.100000000000001</v>
      </c>
      <c r="U22" s="3">
        <v>24.8</v>
      </c>
      <c r="V22" s="3">
        <v>20.3</v>
      </c>
      <c r="W22" s="3">
        <v>18.899999999999999</v>
      </c>
      <c r="X22" s="60">
        <v>19.8</v>
      </c>
    </row>
    <row r="23" spans="1:24" ht="16.5" customHeight="1">
      <c r="A23" s="190" t="s">
        <v>1139</v>
      </c>
      <c r="B23" s="3">
        <v>70.5</v>
      </c>
      <c r="C23" s="3">
        <v>74.7</v>
      </c>
      <c r="D23" s="3">
        <v>74.3</v>
      </c>
      <c r="E23" s="3">
        <v>77.7</v>
      </c>
      <c r="F23" s="3">
        <v>76.8</v>
      </c>
      <c r="G23" s="3">
        <v>68.900000000000006</v>
      </c>
      <c r="H23" s="3">
        <v>68.5</v>
      </c>
      <c r="I23" s="3">
        <v>70.099999999999994</v>
      </c>
      <c r="J23" s="3">
        <v>68</v>
      </c>
      <c r="K23" s="3">
        <v>71.900000000000006</v>
      </c>
      <c r="L23" s="3">
        <v>67.8</v>
      </c>
      <c r="M23" s="3">
        <v>69.3</v>
      </c>
      <c r="N23" s="3">
        <v>66.900000000000006</v>
      </c>
      <c r="O23" s="3">
        <v>67.3</v>
      </c>
      <c r="P23" s="3">
        <v>70</v>
      </c>
      <c r="Q23" s="3">
        <v>63.6</v>
      </c>
      <c r="R23" s="87">
        <v>56</v>
      </c>
      <c r="S23" s="87">
        <v>59</v>
      </c>
      <c r="T23" s="26">
        <v>63.6</v>
      </c>
      <c r="U23" s="3">
        <v>68.5</v>
      </c>
      <c r="V23" s="3">
        <v>64.400000000000006</v>
      </c>
      <c r="W23" s="3">
        <v>71.400000000000006</v>
      </c>
      <c r="X23" s="60">
        <v>70.599999999999994</v>
      </c>
    </row>
    <row r="24" spans="1:24" s="113" customFormat="1" ht="27" customHeight="1">
      <c r="A24" s="198" t="s">
        <v>112</v>
      </c>
      <c r="B24" s="571"/>
      <c r="C24" s="571"/>
      <c r="D24" s="571"/>
      <c r="E24" s="571"/>
      <c r="F24" s="57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87"/>
      <c r="S24" s="87"/>
      <c r="T24" s="26"/>
      <c r="U24" s="2"/>
      <c r="V24" s="386"/>
      <c r="W24" s="386"/>
      <c r="X24" s="318"/>
    </row>
    <row r="25" spans="1:24" ht="27.75" customHeight="1">
      <c r="A25" s="171" t="s">
        <v>1001</v>
      </c>
      <c r="B25" s="3">
        <v>1749</v>
      </c>
      <c r="C25" s="3" t="s">
        <v>234</v>
      </c>
      <c r="D25" s="3">
        <v>1808</v>
      </c>
      <c r="E25" s="3" t="s">
        <v>234</v>
      </c>
      <c r="F25" s="3">
        <v>6525</v>
      </c>
      <c r="G25" s="3" t="s">
        <v>234</v>
      </c>
      <c r="H25" s="26" t="s">
        <v>234</v>
      </c>
      <c r="I25" s="3">
        <v>2223</v>
      </c>
      <c r="J25" s="3">
        <v>8863</v>
      </c>
      <c r="K25" s="26" t="s">
        <v>234</v>
      </c>
      <c r="L25" s="26">
        <v>9698.2999999999993</v>
      </c>
      <c r="M25" s="26" t="s">
        <v>234</v>
      </c>
      <c r="N25" s="26" t="s">
        <v>234</v>
      </c>
      <c r="O25" s="26" t="s">
        <v>234</v>
      </c>
      <c r="P25" s="26">
        <v>7849.1</v>
      </c>
      <c r="Q25" s="26" t="s">
        <v>234</v>
      </c>
      <c r="R25" s="87">
        <v>17135</v>
      </c>
      <c r="S25" s="87">
        <v>321</v>
      </c>
      <c r="T25" s="26" t="s">
        <v>234</v>
      </c>
      <c r="U25" s="2" t="s">
        <v>234</v>
      </c>
      <c r="V25" s="26" t="s">
        <v>234</v>
      </c>
      <c r="W25" s="26" t="s">
        <v>234</v>
      </c>
      <c r="X25" s="710" t="s">
        <v>234</v>
      </c>
    </row>
    <row r="26" spans="1:24" ht="28.5" customHeight="1">
      <c r="A26" s="171" t="s">
        <v>892</v>
      </c>
      <c r="B26" s="26" t="s">
        <v>234</v>
      </c>
      <c r="C26" s="26" t="s">
        <v>234</v>
      </c>
      <c r="D26" s="26" t="s">
        <v>234</v>
      </c>
      <c r="E26" s="26" t="s">
        <v>234</v>
      </c>
      <c r="F26" s="26" t="s">
        <v>234</v>
      </c>
      <c r="G26" s="26" t="s">
        <v>239</v>
      </c>
      <c r="H26" s="26" t="s">
        <v>239</v>
      </c>
      <c r="I26" s="26" t="s">
        <v>239</v>
      </c>
      <c r="J26" s="26" t="s">
        <v>234</v>
      </c>
      <c r="K26" s="3">
        <v>326</v>
      </c>
      <c r="L26" s="26" t="s">
        <v>234</v>
      </c>
      <c r="M26" s="26" t="s">
        <v>234</v>
      </c>
      <c r="N26" s="26" t="s">
        <v>234</v>
      </c>
      <c r="O26" s="26" t="s">
        <v>234</v>
      </c>
      <c r="P26" s="26" t="s">
        <v>234</v>
      </c>
      <c r="Q26" s="26" t="s">
        <v>234</v>
      </c>
      <c r="R26" s="87" t="s">
        <v>234</v>
      </c>
      <c r="S26" s="87" t="s">
        <v>234</v>
      </c>
      <c r="T26" s="26" t="s">
        <v>234</v>
      </c>
      <c r="U26" s="3">
        <v>391</v>
      </c>
      <c r="V26" s="26" t="s">
        <v>234</v>
      </c>
      <c r="W26" s="26" t="s">
        <v>234</v>
      </c>
      <c r="X26" s="710" t="s">
        <v>234</v>
      </c>
    </row>
    <row r="27" spans="1:24" ht="16.5" customHeight="1">
      <c r="A27" s="171" t="s">
        <v>855</v>
      </c>
      <c r="B27" s="26">
        <v>3441</v>
      </c>
      <c r="C27" s="26">
        <v>972</v>
      </c>
      <c r="D27" s="26">
        <v>572</v>
      </c>
      <c r="E27" s="26">
        <v>1614</v>
      </c>
      <c r="F27" s="26">
        <v>52</v>
      </c>
      <c r="G27" s="26">
        <v>2400</v>
      </c>
      <c r="H27" s="26">
        <v>2352</v>
      </c>
      <c r="I27" s="26">
        <v>180</v>
      </c>
      <c r="J27" s="26">
        <v>1873</v>
      </c>
      <c r="K27" s="26">
        <v>595</v>
      </c>
      <c r="L27" s="26">
        <v>875</v>
      </c>
      <c r="M27" s="26">
        <v>2714</v>
      </c>
      <c r="N27" s="26">
        <v>460</v>
      </c>
      <c r="O27" s="26">
        <v>2164</v>
      </c>
      <c r="P27" s="26">
        <v>824</v>
      </c>
      <c r="Q27" s="26">
        <v>1730</v>
      </c>
      <c r="R27" s="26">
        <v>181</v>
      </c>
      <c r="S27" s="26">
        <v>1500</v>
      </c>
      <c r="T27" s="26">
        <v>280</v>
      </c>
      <c r="U27" s="2">
        <v>4605</v>
      </c>
      <c r="V27" s="26">
        <v>1882</v>
      </c>
      <c r="W27" s="26">
        <v>581</v>
      </c>
      <c r="X27" s="710">
        <v>3420</v>
      </c>
    </row>
    <row r="28" spans="1:24" ht="17.25" customHeight="1">
      <c r="A28" s="171" t="s">
        <v>856</v>
      </c>
      <c r="B28" s="26">
        <v>145</v>
      </c>
      <c r="C28" s="26">
        <v>40</v>
      </c>
      <c r="D28" s="26" t="s">
        <v>234</v>
      </c>
      <c r="E28" s="26">
        <v>95</v>
      </c>
      <c r="F28" s="26" t="s">
        <v>234</v>
      </c>
      <c r="G28" s="26" t="s">
        <v>238</v>
      </c>
      <c r="H28" s="26">
        <v>30</v>
      </c>
      <c r="I28" s="26">
        <v>50</v>
      </c>
      <c r="J28" s="26">
        <v>165</v>
      </c>
      <c r="K28" s="26">
        <v>380</v>
      </c>
      <c r="L28" s="26">
        <v>75</v>
      </c>
      <c r="M28" s="26">
        <v>540</v>
      </c>
      <c r="N28" s="26">
        <v>952</v>
      </c>
      <c r="O28" s="26">
        <v>2603</v>
      </c>
      <c r="P28" s="26">
        <v>1410</v>
      </c>
      <c r="Q28" s="26">
        <v>4530</v>
      </c>
      <c r="R28" s="26">
        <v>1480</v>
      </c>
      <c r="S28" s="26">
        <v>475</v>
      </c>
      <c r="T28" s="26">
        <v>615</v>
      </c>
      <c r="U28" s="2">
        <v>2075</v>
      </c>
      <c r="V28" s="26">
        <v>2850</v>
      </c>
      <c r="W28" s="26">
        <v>1001</v>
      </c>
      <c r="X28" s="710">
        <v>825</v>
      </c>
    </row>
    <row r="29" spans="1:24" ht="17.25" customHeight="1">
      <c r="A29" s="171" t="s">
        <v>857</v>
      </c>
      <c r="B29" s="26">
        <v>106</v>
      </c>
      <c r="C29" s="26">
        <v>250</v>
      </c>
      <c r="D29" s="26">
        <v>49</v>
      </c>
      <c r="E29" s="26">
        <v>20</v>
      </c>
      <c r="F29" s="26">
        <v>466</v>
      </c>
      <c r="G29" s="26">
        <v>20</v>
      </c>
      <c r="H29" s="26">
        <v>340</v>
      </c>
      <c r="I29" s="26">
        <v>150</v>
      </c>
      <c r="J29" s="26">
        <v>441</v>
      </c>
      <c r="K29" s="26">
        <v>72</v>
      </c>
      <c r="L29" s="26">
        <v>526</v>
      </c>
      <c r="M29" s="26">
        <v>308</v>
      </c>
      <c r="N29" s="26">
        <v>64</v>
      </c>
      <c r="O29" s="26">
        <v>236</v>
      </c>
      <c r="P29" s="26" t="s">
        <v>234</v>
      </c>
      <c r="Q29" s="26" t="s">
        <v>234</v>
      </c>
      <c r="R29" s="26">
        <v>120</v>
      </c>
      <c r="S29" s="26">
        <v>33</v>
      </c>
      <c r="T29" s="26">
        <v>277</v>
      </c>
      <c r="U29" s="2">
        <v>429</v>
      </c>
      <c r="V29" s="26" t="s">
        <v>234</v>
      </c>
      <c r="W29" s="26">
        <v>12</v>
      </c>
      <c r="X29" s="710">
        <v>444</v>
      </c>
    </row>
    <row r="30" spans="1:24" ht="27.75" customHeight="1">
      <c r="A30" s="171" t="s">
        <v>858</v>
      </c>
      <c r="B30" s="26" t="s">
        <v>234</v>
      </c>
      <c r="C30" s="26">
        <v>1350</v>
      </c>
      <c r="D30" s="26">
        <v>774</v>
      </c>
      <c r="E30" s="26" t="s">
        <v>234</v>
      </c>
      <c r="F30" s="26" t="s">
        <v>234</v>
      </c>
      <c r="G30" s="26">
        <v>750</v>
      </c>
      <c r="H30" s="26">
        <v>375</v>
      </c>
      <c r="I30" s="26" t="s">
        <v>234</v>
      </c>
      <c r="J30" s="26">
        <v>100</v>
      </c>
      <c r="K30" s="26">
        <v>380</v>
      </c>
      <c r="L30" s="26">
        <v>250</v>
      </c>
      <c r="M30" s="26">
        <v>1528</v>
      </c>
      <c r="N30" s="26">
        <v>15</v>
      </c>
      <c r="O30" s="26">
        <v>425</v>
      </c>
      <c r="P30" s="26">
        <v>24</v>
      </c>
      <c r="Q30" s="26">
        <v>1250</v>
      </c>
      <c r="R30" s="26">
        <v>8</v>
      </c>
      <c r="S30" s="26">
        <v>50</v>
      </c>
      <c r="T30" s="26">
        <v>419</v>
      </c>
      <c r="U30" s="2">
        <v>75</v>
      </c>
      <c r="V30" s="26" t="s">
        <v>234</v>
      </c>
      <c r="W30" s="26">
        <v>100</v>
      </c>
      <c r="X30" s="710">
        <v>1844</v>
      </c>
    </row>
    <row r="31" spans="1:24" ht="16.5" customHeight="1">
      <c r="A31" s="171" t="s">
        <v>859</v>
      </c>
      <c r="B31" s="26" t="s">
        <v>234</v>
      </c>
      <c r="C31" s="26" t="s">
        <v>234</v>
      </c>
      <c r="D31" s="26" t="s">
        <v>234</v>
      </c>
      <c r="E31" s="26" t="s">
        <v>234</v>
      </c>
      <c r="F31" s="26" t="s">
        <v>234</v>
      </c>
      <c r="G31" s="26" t="s">
        <v>234</v>
      </c>
      <c r="H31" s="26" t="s">
        <v>234</v>
      </c>
      <c r="I31" s="26" t="s">
        <v>234</v>
      </c>
      <c r="J31" s="26" t="s">
        <v>234</v>
      </c>
      <c r="K31" s="26" t="s">
        <v>234</v>
      </c>
      <c r="L31" s="26" t="s">
        <v>234</v>
      </c>
      <c r="M31" s="26" t="s">
        <v>234</v>
      </c>
      <c r="N31" s="26" t="s">
        <v>234</v>
      </c>
      <c r="O31" s="26" t="s">
        <v>234</v>
      </c>
      <c r="P31" s="26" t="s">
        <v>234</v>
      </c>
      <c r="Q31" s="26" t="s">
        <v>234</v>
      </c>
      <c r="R31" s="26" t="s">
        <v>234</v>
      </c>
      <c r="S31" s="26" t="s">
        <v>234</v>
      </c>
      <c r="T31" s="26" t="s">
        <v>234</v>
      </c>
      <c r="U31" s="26" t="s">
        <v>234</v>
      </c>
      <c r="V31" s="23">
        <v>1499</v>
      </c>
      <c r="W31" s="23">
        <v>414</v>
      </c>
      <c r="X31" s="344">
        <v>3126</v>
      </c>
    </row>
    <row r="32" spans="1:24" ht="16.5" customHeight="1">
      <c r="A32" s="171" t="s">
        <v>860</v>
      </c>
      <c r="B32" s="26" t="s">
        <v>234</v>
      </c>
      <c r="C32" s="26" t="s">
        <v>234</v>
      </c>
      <c r="D32" s="26" t="s">
        <v>234</v>
      </c>
      <c r="E32" s="26" t="s">
        <v>234</v>
      </c>
      <c r="F32" s="255">
        <v>23</v>
      </c>
      <c r="G32" s="26" t="s">
        <v>234</v>
      </c>
      <c r="H32" s="26" t="s">
        <v>234</v>
      </c>
      <c r="I32" s="26" t="s">
        <v>234</v>
      </c>
      <c r="J32" s="255">
        <v>105</v>
      </c>
      <c r="K32" s="26" t="s">
        <v>234</v>
      </c>
      <c r="L32" s="26" t="s">
        <v>234</v>
      </c>
      <c r="M32" s="26" t="s">
        <v>234</v>
      </c>
      <c r="N32" s="255">
        <v>900</v>
      </c>
      <c r="O32" s="26" t="s">
        <v>234</v>
      </c>
      <c r="P32" s="26" t="s">
        <v>234</v>
      </c>
      <c r="Q32" s="26" t="s">
        <v>234</v>
      </c>
      <c r="R32" s="26" t="s">
        <v>234</v>
      </c>
      <c r="S32" s="26" t="s">
        <v>234</v>
      </c>
      <c r="T32" s="255">
        <v>69</v>
      </c>
      <c r="U32" s="26" t="s">
        <v>234</v>
      </c>
      <c r="V32" s="20" t="s">
        <v>234</v>
      </c>
      <c r="W32" s="3" t="s">
        <v>234</v>
      </c>
      <c r="X32" s="60" t="s">
        <v>234</v>
      </c>
    </row>
    <row r="33" spans="1:24" ht="16.5" customHeight="1">
      <c r="A33" s="171" t="s">
        <v>861</v>
      </c>
      <c r="B33" s="26">
        <v>499</v>
      </c>
      <c r="C33" s="26">
        <v>100</v>
      </c>
      <c r="D33" s="26" t="s">
        <v>234</v>
      </c>
      <c r="E33" s="26">
        <v>100</v>
      </c>
      <c r="F33" s="26">
        <v>380</v>
      </c>
      <c r="G33" s="26">
        <v>50</v>
      </c>
      <c r="H33" s="26" t="s">
        <v>234</v>
      </c>
      <c r="I33" s="26" t="s">
        <v>234</v>
      </c>
      <c r="J33" s="26">
        <v>290</v>
      </c>
      <c r="K33" s="26">
        <v>440</v>
      </c>
      <c r="L33" s="26">
        <v>127</v>
      </c>
      <c r="M33" s="26" t="s">
        <v>234</v>
      </c>
      <c r="N33" s="26" t="s">
        <v>234</v>
      </c>
      <c r="O33" s="26" t="s">
        <v>234</v>
      </c>
      <c r="P33" s="26">
        <v>80</v>
      </c>
      <c r="Q33" s="26" t="s">
        <v>234</v>
      </c>
      <c r="R33" s="26">
        <v>450</v>
      </c>
      <c r="S33" s="26">
        <v>60</v>
      </c>
      <c r="T33" s="26">
        <v>110</v>
      </c>
      <c r="U33" s="2">
        <v>520</v>
      </c>
      <c r="V33" s="26">
        <v>60</v>
      </c>
      <c r="W33" s="3" t="s">
        <v>234</v>
      </c>
      <c r="X33" s="710">
        <v>160</v>
      </c>
    </row>
    <row r="34" spans="1:24" ht="16.5" customHeight="1">
      <c r="A34" s="171" t="s">
        <v>862</v>
      </c>
      <c r="B34" s="20" t="s">
        <v>234</v>
      </c>
      <c r="C34" s="20" t="s">
        <v>234</v>
      </c>
      <c r="D34" s="20" t="s">
        <v>234</v>
      </c>
      <c r="E34" s="20" t="s">
        <v>234</v>
      </c>
      <c r="F34" s="20" t="s">
        <v>234</v>
      </c>
      <c r="G34" s="20" t="s">
        <v>234</v>
      </c>
      <c r="H34" s="20" t="s">
        <v>234</v>
      </c>
      <c r="I34" s="20" t="s">
        <v>234</v>
      </c>
      <c r="J34" s="20" t="s">
        <v>234</v>
      </c>
      <c r="K34" s="460">
        <v>1</v>
      </c>
      <c r="L34" s="460">
        <v>6</v>
      </c>
      <c r="M34" s="460">
        <v>2</v>
      </c>
      <c r="N34" s="460">
        <v>2</v>
      </c>
      <c r="O34" s="460">
        <v>5</v>
      </c>
      <c r="P34" s="460">
        <v>5</v>
      </c>
      <c r="Q34" s="460">
        <v>5</v>
      </c>
      <c r="R34" s="460">
        <v>2</v>
      </c>
      <c r="S34" s="460">
        <v>4</v>
      </c>
      <c r="T34" s="460">
        <v>8</v>
      </c>
      <c r="U34" s="460">
        <v>7</v>
      </c>
      <c r="V34" s="460">
        <v>2</v>
      </c>
      <c r="W34" s="460">
        <v>7</v>
      </c>
      <c r="X34" s="710">
        <v>2</v>
      </c>
    </row>
    <row r="35" spans="1:24" ht="27" customHeight="1">
      <c r="A35" s="171" t="s">
        <v>863</v>
      </c>
      <c r="B35" s="460">
        <v>50</v>
      </c>
      <c r="C35" s="20" t="s">
        <v>234</v>
      </c>
      <c r="D35" s="20" t="s">
        <v>234</v>
      </c>
      <c r="E35" s="460">
        <v>150</v>
      </c>
      <c r="F35" s="20" t="s">
        <v>234</v>
      </c>
      <c r="G35" s="20" t="s">
        <v>234</v>
      </c>
      <c r="H35" s="20" t="s">
        <v>234</v>
      </c>
      <c r="I35" s="20" t="s">
        <v>234</v>
      </c>
      <c r="J35" s="460">
        <v>275</v>
      </c>
      <c r="K35" s="460">
        <v>150</v>
      </c>
      <c r="L35" s="460">
        <v>125</v>
      </c>
      <c r="M35" s="460">
        <v>150</v>
      </c>
      <c r="N35" s="460">
        <v>24</v>
      </c>
      <c r="O35" s="460">
        <v>75</v>
      </c>
      <c r="P35" s="460">
        <v>75</v>
      </c>
      <c r="Q35" s="20" t="s">
        <v>234</v>
      </c>
      <c r="R35" s="20" t="s">
        <v>234</v>
      </c>
      <c r="S35" s="20" t="s">
        <v>234</v>
      </c>
      <c r="T35" s="460">
        <v>250</v>
      </c>
      <c r="U35" s="20" t="s">
        <v>234</v>
      </c>
      <c r="V35" s="20" t="s">
        <v>234</v>
      </c>
      <c r="W35" s="3" t="s">
        <v>234</v>
      </c>
      <c r="X35" s="710">
        <v>100</v>
      </c>
    </row>
    <row r="36" spans="1:24" ht="16.5" customHeight="1">
      <c r="A36" s="171" t="s">
        <v>864</v>
      </c>
      <c r="B36" s="20" t="s">
        <v>234</v>
      </c>
      <c r="C36" s="20" t="s">
        <v>234</v>
      </c>
      <c r="D36" s="20" t="s">
        <v>234</v>
      </c>
      <c r="E36" s="20" t="s">
        <v>234</v>
      </c>
      <c r="F36" s="20" t="s">
        <v>234</v>
      </c>
      <c r="G36" s="20" t="s">
        <v>234</v>
      </c>
      <c r="H36" s="20" t="s">
        <v>234</v>
      </c>
      <c r="I36" s="20" t="s">
        <v>234</v>
      </c>
      <c r="J36" s="20" t="s">
        <v>234</v>
      </c>
      <c r="K36" s="460">
        <v>2</v>
      </c>
      <c r="L36" s="460">
        <v>1</v>
      </c>
      <c r="M36" s="20" t="s">
        <v>234</v>
      </c>
      <c r="N36" s="20" t="s">
        <v>234</v>
      </c>
      <c r="O36" s="460">
        <v>1</v>
      </c>
      <c r="P36" s="460">
        <v>1</v>
      </c>
      <c r="Q36" s="460">
        <v>1</v>
      </c>
      <c r="R36" s="460">
        <v>2</v>
      </c>
      <c r="S36" s="460">
        <v>4</v>
      </c>
      <c r="T36" s="460">
        <v>6</v>
      </c>
      <c r="U36" s="460">
        <v>3</v>
      </c>
      <c r="V36" s="460">
        <v>1</v>
      </c>
      <c r="W36" s="3" t="s">
        <v>234</v>
      </c>
      <c r="X36" s="710">
        <v>1</v>
      </c>
    </row>
    <row r="37" spans="1:24" ht="16.5" customHeight="1">
      <c r="A37" s="171" t="s">
        <v>865</v>
      </c>
      <c r="B37" s="20" t="s">
        <v>234</v>
      </c>
      <c r="C37" s="20" t="s">
        <v>234</v>
      </c>
      <c r="D37" s="460">
        <v>105</v>
      </c>
      <c r="E37" s="20" t="s">
        <v>234</v>
      </c>
      <c r="F37" s="20" t="s">
        <v>234</v>
      </c>
      <c r="G37" s="20" t="s">
        <v>234</v>
      </c>
      <c r="H37" s="20" t="s">
        <v>234</v>
      </c>
      <c r="I37" s="460">
        <v>400</v>
      </c>
      <c r="J37" s="20" t="s">
        <v>234</v>
      </c>
      <c r="K37" s="20" t="s">
        <v>234</v>
      </c>
      <c r="L37" s="20" t="s">
        <v>234</v>
      </c>
      <c r="M37" s="20" t="s">
        <v>234</v>
      </c>
      <c r="N37" s="20" t="s">
        <v>234</v>
      </c>
      <c r="O37" s="20" t="s">
        <v>234</v>
      </c>
      <c r="P37" s="20" t="s">
        <v>234</v>
      </c>
      <c r="Q37" s="20" t="s">
        <v>234</v>
      </c>
      <c r="R37" s="20" t="s">
        <v>234</v>
      </c>
      <c r="S37" s="20" t="s">
        <v>234</v>
      </c>
      <c r="T37" s="2">
        <v>6497</v>
      </c>
      <c r="U37" s="20" t="s">
        <v>234</v>
      </c>
      <c r="V37" s="460">
        <v>98</v>
      </c>
      <c r="W37" s="3" t="s">
        <v>234</v>
      </c>
      <c r="X37" s="60" t="s">
        <v>234</v>
      </c>
    </row>
    <row r="38" spans="1:24" ht="16.5" customHeight="1">
      <c r="A38" s="171" t="s">
        <v>866</v>
      </c>
      <c r="B38" s="20" t="s">
        <v>234</v>
      </c>
      <c r="C38" s="20" t="s">
        <v>234</v>
      </c>
      <c r="D38" s="20" t="s">
        <v>234</v>
      </c>
      <c r="E38" s="23" t="s">
        <v>234</v>
      </c>
      <c r="F38" s="23" t="s">
        <v>234</v>
      </c>
      <c r="G38" s="23" t="s">
        <v>234</v>
      </c>
      <c r="H38" s="23" t="s">
        <v>234</v>
      </c>
      <c r="I38" s="23" t="s">
        <v>234</v>
      </c>
      <c r="J38" s="23" t="s">
        <v>234</v>
      </c>
      <c r="K38" s="23" t="s">
        <v>234</v>
      </c>
      <c r="L38" s="23">
        <v>3170.7</v>
      </c>
      <c r="M38" s="23">
        <v>6525.4</v>
      </c>
      <c r="N38" s="23">
        <v>2102</v>
      </c>
      <c r="O38" s="23">
        <v>3146</v>
      </c>
      <c r="P38" s="23">
        <v>2828</v>
      </c>
      <c r="Q38" s="23" t="s">
        <v>234</v>
      </c>
      <c r="R38" s="23">
        <v>3745</v>
      </c>
      <c r="S38" s="23">
        <v>3559.6</v>
      </c>
      <c r="T38" s="23">
        <v>5675.6</v>
      </c>
      <c r="U38" s="23">
        <v>2640</v>
      </c>
      <c r="V38" s="23">
        <v>6568.1</v>
      </c>
      <c r="W38" s="23">
        <v>2103</v>
      </c>
      <c r="X38" s="344">
        <v>5000</v>
      </c>
    </row>
    <row r="39" spans="1:24" ht="16.5" customHeight="1">
      <c r="A39" s="171" t="s">
        <v>867</v>
      </c>
      <c r="B39" s="20" t="s">
        <v>234</v>
      </c>
      <c r="C39" s="20" t="s">
        <v>234</v>
      </c>
      <c r="D39" s="20" t="s">
        <v>234</v>
      </c>
      <c r="E39" s="23" t="s">
        <v>234</v>
      </c>
      <c r="F39" s="23" t="s">
        <v>234</v>
      </c>
      <c r="G39" s="23" t="s">
        <v>234</v>
      </c>
      <c r="H39" s="23" t="s">
        <v>234</v>
      </c>
      <c r="I39" s="23" t="s">
        <v>234</v>
      </c>
      <c r="J39" s="23" t="s">
        <v>234</v>
      </c>
      <c r="K39" s="23" t="s">
        <v>234</v>
      </c>
      <c r="L39" s="23" t="s">
        <v>234</v>
      </c>
      <c r="M39" s="23" t="s">
        <v>234</v>
      </c>
      <c r="N39" s="23" t="s">
        <v>234</v>
      </c>
      <c r="O39" s="23" t="s">
        <v>234</v>
      </c>
      <c r="P39" s="23" t="s">
        <v>234</v>
      </c>
      <c r="Q39" s="23" t="s">
        <v>234</v>
      </c>
      <c r="R39" s="23" t="s">
        <v>234</v>
      </c>
      <c r="S39" s="23">
        <v>545</v>
      </c>
      <c r="T39" s="23">
        <v>3496</v>
      </c>
      <c r="U39" s="23">
        <v>47</v>
      </c>
      <c r="V39" s="23">
        <v>3120.5</v>
      </c>
      <c r="W39" s="3" t="s">
        <v>234</v>
      </c>
      <c r="X39" s="60" t="s">
        <v>234</v>
      </c>
    </row>
    <row r="40" spans="1:24" ht="16.5" customHeight="1">
      <c r="A40" s="171" t="s">
        <v>868</v>
      </c>
      <c r="B40" s="20"/>
      <c r="C40" s="20"/>
      <c r="D40" s="20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3"/>
      <c r="T40" s="3"/>
      <c r="U40" s="3"/>
      <c r="V40" s="3"/>
      <c r="W40" s="62"/>
      <c r="X40" s="59"/>
    </row>
    <row r="41" spans="1:24" ht="16.5" customHeight="1">
      <c r="A41" s="172" t="s">
        <v>852</v>
      </c>
      <c r="B41" s="20" t="s">
        <v>234</v>
      </c>
      <c r="C41" s="20" t="s">
        <v>234</v>
      </c>
      <c r="D41" s="20" t="s">
        <v>234</v>
      </c>
      <c r="E41" s="23" t="s">
        <v>234</v>
      </c>
      <c r="F41" s="23" t="s">
        <v>234</v>
      </c>
      <c r="G41" s="23" t="s">
        <v>234</v>
      </c>
      <c r="H41" s="23" t="s">
        <v>234</v>
      </c>
      <c r="I41" s="23" t="s">
        <v>234</v>
      </c>
      <c r="J41" s="23" t="s">
        <v>234</v>
      </c>
      <c r="K41" s="23" t="s">
        <v>234</v>
      </c>
      <c r="L41" s="23" t="s">
        <v>234</v>
      </c>
      <c r="M41" s="22">
        <v>2</v>
      </c>
      <c r="N41" s="22">
        <v>2</v>
      </c>
      <c r="O41" s="22" t="s">
        <v>234</v>
      </c>
      <c r="P41" s="22">
        <v>3</v>
      </c>
      <c r="Q41" s="22">
        <v>1</v>
      </c>
      <c r="R41" s="22">
        <v>1</v>
      </c>
      <c r="S41" s="22" t="s">
        <v>234</v>
      </c>
      <c r="T41" s="22">
        <v>1</v>
      </c>
      <c r="U41" s="22" t="s">
        <v>234</v>
      </c>
      <c r="V41" s="22">
        <v>1</v>
      </c>
      <c r="W41" s="22">
        <v>1</v>
      </c>
      <c r="X41" s="605">
        <v>2</v>
      </c>
    </row>
    <row r="42" spans="1:24" ht="16.5" customHeight="1">
      <c r="A42" s="172" t="s">
        <v>853</v>
      </c>
      <c r="B42" s="20" t="s">
        <v>234</v>
      </c>
      <c r="C42" s="20" t="s">
        <v>234</v>
      </c>
      <c r="D42" s="20" t="s">
        <v>234</v>
      </c>
      <c r="E42" s="23" t="s">
        <v>234</v>
      </c>
      <c r="F42" s="23" t="s">
        <v>234</v>
      </c>
      <c r="G42" s="23" t="s">
        <v>234</v>
      </c>
      <c r="H42" s="23" t="s">
        <v>234</v>
      </c>
      <c r="I42" s="23" t="s">
        <v>234</v>
      </c>
      <c r="J42" s="23" t="s">
        <v>234</v>
      </c>
      <c r="K42" s="23" t="s">
        <v>234</v>
      </c>
      <c r="L42" s="23" t="s">
        <v>234</v>
      </c>
      <c r="M42" s="23">
        <v>1075</v>
      </c>
      <c r="N42" s="23">
        <v>488</v>
      </c>
      <c r="O42" s="23" t="s">
        <v>234</v>
      </c>
      <c r="P42" s="23">
        <v>1275</v>
      </c>
      <c r="Q42" s="3">
        <v>575</v>
      </c>
      <c r="R42" s="3">
        <v>400</v>
      </c>
      <c r="S42" s="3" t="s">
        <v>234</v>
      </c>
      <c r="T42" s="3">
        <v>2235</v>
      </c>
      <c r="U42" s="3" t="s">
        <v>234</v>
      </c>
      <c r="V42" s="3">
        <v>400</v>
      </c>
      <c r="W42" s="3">
        <v>692</v>
      </c>
      <c r="X42" s="60">
        <v>954</v>
      </c>
    </row>
    <row r="43" spans="1:24" ht="16.5" customHeight="1">
      <c r="A43" s="171" t="s">
        <v>869</v>
      </c>
      <c r="B43" s="20"/>
      <c r="C43" s="20"/>
      <c r="D43" s="20"/>
      <c r="E43" s="23"/>
      <c r="F43" s="23"/>
      <c r="G43" s="23"/>
      <c r="H43" s="23"/>
      <c r="I43" s="23"/>
      <c r="J43" s="23"/>
      <c r="K43" s="23"/>
      <c r="L43" s="23"/>
      <c r="M43" s="3"/>
      <c r="N43" s="3"/>
      <c r="O43" s="3"/>
      <c r="P43" s="3"/>
      <c r="Q43" s="3"/>
      <c r="R43" s="3"/>
      <c r="S43" s="3"/>
      <c r="T43" s="3"/>
      <c r="U43" s="3"/>
      <c r="V43" s="3"/>
      <c r="W43" s="62"/>
      <c r="X43" s="59"/>
    </row>
    <row r="44" spans="1:24" ht="16.5" customHeight="1">
      <c r="A44" s="172" t="s">
        <v>852</v>
      </c>
      <c r="B44" s="20" t="s">
        <v>234</v>
      </c>
      <c r="C44" s="20" t="s">
        <v>234</v>
      </c>
      <c r="D44" s="20" t="s">
        <v>234</v>
      </c>
      <c r="E44" s="23" t="s">
        <v>234</v>
      </c>
      <c r="F44" s="23" t="s">
        <v>234</v>
      </c>
      <c r="G44" s="23" t="s">
        <v>234</v>
      </c>
      <c r="H44" s="23" t="s">
        <v>234</v>
      </c>
      <c r="I44" s="23" t="s">
        <v>234</v>
      </c>
      <c r="J44" s="23" t="s">
        <v>234</v>
      </c>
      <c r="K44" s="23" t="s">
        <v>234</v>
      </c>
      <c r="L44" s="22">
        <v>1</v>
      </c>
      <c r="M44" s="22">
        <v>2</v>
      </c>
      <c r="N44" s="22" t="s">
        <v>234</v>
      </c>
      <c r="O44" s="22">
        <v>1</v>
      </c>
      <c r="P44" s="22">
        <v>1</v>
      </c>
      <c r="Q44" s="22" t="s">
        <v>234</v>
      </c>
      <c r="R44" s="22" t="s">
        <v>234</v>
      </c>
      <c r="S44" s="22">
        <v>1</v>
      </c>
      <c r="T44" s="22">
        <v>3</v>
      </c>
      <c r="U44" s="22" t="s">
        <v>234</v>
      </c>
      <c r="V44" s="22" t="s">
        <v>234</v>
      </c>
      <c r="W44" s="22">
        <v>1</v>
      </c>
      <c r="X44" s="605" t="s">
        <v>234</v>
      </c>
    </row>
    <row r="45" spans="1:24" ht="16.5" customHeight="1">
      <c r="A45" s="172" t="s">
        <v>854</v>
      </c>
      <c r="B45" s="20" t="s">
        <v>234</v>
      </c>
      <c r="C45" s="20" t="s">
        <v>234</v>
      </c>
      <c r="D45" s="20" t="s">
        <v>234</v>
      </c>
      <c r="E45" s="23" t="s">
        <v>234</v>
      </c>
      <c r="F45" s="23" t="s">
        <v>234</v>
      </c>
      <c r="G45" s="23" t="s">
        <v>234</v>
      </c>
      <c r="H45" s="23" t="s">
        <v>234</v>
      </c>
      <c r="I45" s="23" t="s">
        <v>234</v>
      </c>
      <c r="J45" s="23" t="s">
        <v>234</v>
      </c>
      <c r="K45" s="23" t="s">
        <v>234</v>
      </c>
      <c r="L45" s="23">
        <v>3978</v>
      </c>
      <c r="M45" s="23">
        <v>5470</v>
      </c>
      <c r="N45" s="23" t="s">
        <v>234</v>
      </c>
      <c r="O45" s="23">
        <v>6835</v>
      </c>
      <c r="P45" s="23">
        <v>4016</v>
      </c>
      <c r="Q45" s="23" t="s">
        <v>234</v>
      </c>
      <c r="R45" s="23" t="s">
        <v>234</v>
      </c>
      <c r="S45" s="23">
        <v>2741</v>
      </c>
      <c r="T45" s="23">
        <v>12755.2</v>
      </c>
      <c r="U45" s="23" t="s">
        <v>234</v>
      </c>
      <c r="V45" s="23" t="s">
        <v>234</v>
      </c>
      <c r="W45" s="3">
        <v>1738</v>
      </c>
      <c r="X45" s="605" t="s">
        <v>234</v>
      </c>
    </row>
    <row r="46" spans="1:24" ht="16.5" customHeight="1">
      <c r="A46" s="347" t="s">
        <v>870</v>
      </c>
      <c r="B46" s="146" t="s">
        <v>234</v>
      </c>
      <c r="C46" s="146" t="s">
        <v>234</v>
      </c>
      <c r="D46" s="146" t="s">
        <v>234</v>
      </c>
      <c r="E46" s="129" t="s">
        <v>234</v>
      </c>
      <c r="F46" s="129">
        <v>1489</v>
      </c>
      <c r="G46" s="129" t="s">
        <v>234</v>
      </c>
      <c r="H46" s="129" t="s">
        <v>234</v>
      </c>
      <c r="I46" s="129">
        <v>1683</v>
      </c>
      <c r="J46" s="129">
        <v>18978</v>
      </c>
      <c r="K46" s="129">
        <v>190</v>
      </c>
      <c r="L46" s="129">
        <v>467.4</v>
      </c>
      <c r="M46" s="129">
        <v>4875.5</v>
      </c>
      <c r="N46" s="129">
        <v>2252.5</v>
      </c>
      <c r="O46" s="129">
        <v>5122</v>
      </c>
      <c r="P46" s="129">
        <v>12010</v>
      </c>
      <c r="Q46" s="129">
        <v>152</v>
      </c>
      <c r="R46" s="129" t="s">
        <v>234</v>
      </c>
      <c r="S46" s="129" t="s">
        <v>234</v>
      </c>
      <c r="T46" s="129">
        <v>16206.3</v>
      </c>
      <c r="U46" s="129" t="s">
        <v>234</v>
      </c>
      <c r="V46" s="129">
        <v>15422</v>
      </c>
      <c r="W46" s="705" t="s">
        <v>234</v>
      </c>
      <c r="X46" s="357">
        <v>1284</v>
      </c>
    </row>
    <row r="47" spans="1:24" ht="15" customHeight="1">
      <c r="A47" s="566" t="s">
        <v>1130</v>
      </c>
      <c r="B47" s="350"/>
      <c r="C47" s="350"/>
      <c r="D47" s="350"/>
      <c r="E47" s="350"/>
      <c r="F47" s="350"/>
      <c r="G47" s="350"/>
      <c r="H47" s="350"/>
      <c r="I47" s="350"/>
      <c r="J47" s="350"/>
      <c r="K47" s="570"/>
      <c r="L47" s="570"/>
      <c r="M47" s="569"/>
      <c r="N47" s="569"/>
      <c r="O47" s="569"/>
      <c r="P47" s="570"/>
      <c r="Q47" s="568"/>
      <c r="R47" s="569"/>
      <c r="S47" s="569"/>
      <c r="T47" s="569"/>
    </row>
    <row r="48" spans="1:24" ht="15.75" customHeight="1">
      <c r="A48" s="566" t="s">
        <v>1140</v>
      </c>
      <c r="B48" s="350"/>
      <c r="C48" s="350"/>
      <c r="D48" s="350"/>
      <c r="E48" s="350"/>
      <c r="F48" s="350"/>
      <c r="G48" s="350"/>
      <c r="H48" s="350"/>
      <c r="I48" s="350"/>
      <c r="J48" s="350"/>
      <c r="K48" s="570"/>
      <c r="L48" s="570"/>
      <c r="M48" s="569"/>
      <c r="N48" s="569"/>
      <c r="O48" s="569"/>
      <c r="P48" s="570"/>
      <c r="Q48" s="568"/>
      <c r="R48" s="569"/>
      <c r="S48" s="569"/>
      <c r="T48" s="569"/>
    </row>
    <row r="49" spans="1:21" ht="16.5" customHeight="1">
      <c r="A49" s="56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62"/>
    </row>
    <row r="50" spans="1:21" s="62" customFormat="1"/>
  </sheetData>
  <customSheetViews>
    <customSheetView guid="{C4CBAFC7-E4C7-4779-9675-00C7AB59DBD8}" scale="80" showPageBreaks="1" view="pageBreakPreview">
      <pane xSplit="1" ySplit="4" topLeftCell="I5" activePane="bottomRight" state="frozen"/>
      <selection pane="bottomRight" activeCell="X22" sqref="X22"/>
      <pageMargins left="0.51181102362204722" right="0.51181102362204722" top="0.74803149606299213" bottom="0.74803149606299213" header="0.31496062992125984" footer="0.31496062992125984"/>
      <printOptions horizontalCentered="1"/>
      <pageSetup paperSize="9" scale="48" fitToHeight="2" orientation="landscape" r:id="rId1"/>
    </customSheetView>
    <customSheetView guid="{EBDE85E0-4290-4D92-A4B4-482D374D6E6C}" scale="80" showPageBreaks="1" fitToPage="1" view="pageBreakPreview">
      <pane xSplit="1" ySplit="4" topLeftCell="B20" activePane="bottomRight" state="frozen"/>
      <selection pane="bottomRight" activeCell="A28" sqref="A28"/>
      <pageMargins left="0.51181102362204722" right="0.51181102362204722" top="0.74803149606299213" bottom="0.74803149606299213" header="0.31496062992125984" footer="0.31496062992125984"/>
      <printOptions horizontalCentered="1"/>
      <pageSetup paperSize="9" scale="48" orientation="landscape" r:id="rId2"/>
    </customSheetView>
    <customSheetView guid="{C2AAAA0D-0D94-45CF-B0AC-78064E959570}" scale="60" showPageBreaks="1" view="pageBreakPreview">
      <pane xSplit="1" ySplit="4" topLeftCell="B5" activePane="bottomRight" state="frozen"/>
      <selection pane="bottomRight"/>
      <rowBreaks count="2" manualBreakCount="2">
        <brk id="47" max="16383" man="1"/>
        <brk id="64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47" fitToHeight="2" orientation="landscape" r:id="rId3"/>
    </customSheetView>
    <customSheetView guid="{AF959D09-484B-41BD-900C-5730B3E85FA4}" showPageBreaks="1" view="pageBreakPreview">
      <pane xSplit="1" ySplit="4" topLeftCell="B5" activePane="bottomRight" state="frozen"/>
      <selection pane="bottomRight" activeCell="A21" sqref="A21"/>
      <pageMargins left="0.51181102362204722" right="0.51181102362204722" top="0.74803149606299213" bottom="0.74803149606299213" header="0.31496062992125984" footer="0.31496062992125984"/>
      <printOptions horizontalCentered="1"/>
      <pageSetup paperSize="9" scale="47" fitToHeight="2" orientation="landscape" r:id="rId4"/>
    </customSheetView>
    <customSheetView guid="{B5060F6C-76A6-4BF0-AF90-5F436356B33A}" showPageBreaks="1" view="pageBreakPreview">
      <pane xSplit="1" ySplit="4" topLeftCell="B5" activePane="bottomRight" state="frozen"/>
      <selection pane="bottomRight" activeCell="A21" sqref="A21"/>
      <pageMargins left="0.51181102362204722" right="0.51181102362204722" top="0.74803149606299213" bottom="0.74803149606299213" header="0.31496062992125984" footer="0.31496062992125984"/>
      <printOptions horizontalCentered="1"/>
      <pageSetup paperSize="9" scale="47" fitToHeight="2" orientation="landscape" r:id="rId5"/>
    </customSheetView>
    <customSheetView guid="{02FEC852-FD0B-4FE9-A939-0CE060BE5308}" scale="84" showPageBreaks="1" view="pageBreakPreview">
      <pane xSplit="1" ySplit="4" topLeftCell="B5" activePane="bottomRight" state="frozen"/>
      <selection pane="bottomRight" activeCell="J43" sqref="J43"/>
      <rowBreaks count="3" manualBreakCount="3"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6"/>
    </customSheetView>
    <customSheetView guid="{8019572E-60A0-4BB8-8D4F-82D5BDA4551A}" scale="80" showPageBreaks="1" fitToPage="1" view="pageBreakPreview">
      <pane xSplit="1" ySplit="4" topLeftCell="B20" activePane="bottomRight" state="frozen"/>
      <selection pane="bottomRight" activeCell="A28" sqref="A28"/>
      <pageMargins left="0.51181102362204722" right="0.51181102362204722" top="0.74803149606299213" bottom="0.74803149606299213" header="0.31496062992125984" footer="0.31496062992125984"/>
      <printOptions horizontalCentered="1"/>
      <pageSetup paperSize="9" scale="48" orientation="landscape" r:id="rId7"/>
    </customSheetView>
    <customSheetView guid="{300A5418-7438-410D-B786-C90189A4BAAD}" showPageBreaks="1" view="pageBreakPreview">
      <pane xSplit="1" ySplit="4" topLeftCell="L5" activePane="bottomRight" state="frozen"/>
      <selection pane="bottomRight" activeCell="N30" sqref="N30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fitToHeight="2" orientation="landscape" r:id="rId8"/>
    </customSheetView>
    <customSheetView guid="{0604D79F-C021-4AC9-A757-43ADF7E5E32F}" showPageBreaks="1" view="pageBreakPreview">
      <pane xSplit="1" ySplit="4" topLeftCell="B5" activePane="bottomRight" state="frozen"/>
      <selection pane="bottomRight" activeCell="D55" sqref="D55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fitToHeight="2" orientation="landscape" r:id="rId9"/>
    </customSheetView>
    <customSheetView guid="{EE3C323B-73A4-4E90-B90F-529E43957025}" scale="88" showPageBreaks="1" view="pageBreakPreview">
      <pane xSplit="1" ySplit="4" topLeftCell="B5" activePane="bottomRight" state="frozen"/>
      <selection pane="bottomRight" activeCell="E10" sqref="E10"/>
      <rowBreaks count="3" manualBreakCount="3">
        <brk id="49" max="16383" man="1"/>
        <brk id="99" max="19" man="1"/>
        <brk id="104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0"/>
    </customSheetView>
    <customSheetView guid="{5C46CD7A-22A8-4CDE-ADD8-592F72B43C91}" showPageBreaks="1" view="pageBreakPreview">
      <pane xSplit="1" ySplit="4" topLeftCell="B14" activePane="bottomRight" state="frozen"/>
      <selection pane="bottomRight" activeCell="B20" sqref="B20"/>
      <pageMargins left="0.51181102362204722" right="0.51181102362204722" top="0.74803149606299213" bottom="0.74803149606299213" header="0.31496062992125984" footer="0.31496062992125984"/>
      <printOptions horizontalCentered="1"/>
      <pageSetup paperSize="9" scale="47" fitToHeight="2" orientation="landscape" r:id="rId11"/>
    </customSheetView>
    <customSheetView guid="{B0AB03E6-B1AD-4C70-A8FF-FE3310BF1A8C}" showPageBreaks="1" view="pageBreakPreview">
      <pane xSplit="1" ySplit="4" topLeftCell="L5" activePane="bottomRight" state="frozen"/>
      <selection pane="bottomRight" activeCell="P17" sqref="P17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fitToHeight="2" orientation="landscape" r:id="rId12"/>
    </customSheetView>
    <customSheetView guid="{432E6A36-2E0F-4CCD-B415-5F964CA56A5E}" scale="60" showPageBreaks="1" view="pageBreakPreview">
      <pane xSplit="1" ySplit="4" topLeftCell="B5" activePane="bottomRight" state="frozen"/>
      <selection pane="bottomRight"/>
      <rowBreaks count="2" manualBreakCount="2">
        <brk id="47" max="16383" man="1"/>
        <brk id="64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47" fitToHeight="2" orientation="landscape" r:id="rId13"/>
    </customSheetView>
    <customSheetView guid="{A61738A0-376D-497E-BB5F-124F0A269236}" scale="88" showPageBreaks="1" view="pageBreakPreview">
      <pane xSplit="1" ySplit="4" topLeftCell="B5" activePane="bottomRight" state="frozen"/>
      <selection pane="bottomRight" activeCell="B5" sqref="B5"/>
      <rowBreaks count="3" manualBreakCount="3">
        <brk id="49" max="16383" man="1"/>
        <brk id="102" max="19" man="1"/>
        <brk id="106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4"/>
    </customSheetView>
    <customSheetView guid="{4E5C65BD-EA97-48AA-8DA6-4A1BE3FCE209}" scale="84" showPageBreaks="1" view="pageBreakPreview">
      <pane xSplit="1" ySplit="4" topLeftCell="B5" activePane="bottomRight" state="frozen"/>
      <selection pane="bottomRight" activeCell="J43" sqref="J43"/>
      <rowBreaks count="1" manualBreakCount="1">
        <brk id="5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5"/>
    </customSheetView>
    <customSheetView guid="{3B1C8501-B2CC-417B-9AE4-90F02CAD4561}" scale="70" showPageBreaks="1" view="pageBreakPreview">
      <pane xSplit="1" ySplit="4" topLeftCell="B5" activePane="bottomRight" state="frozen"/>
      <selection pane="bottomRight" activeCell="K16" sqref="K16"/>
      <rowBreaks count="1" manualBreakCount="1">
        <brk id="55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4" fitToHeight="2" orientation="landscape" r:id="rId16"/>
    </customSheetView>
    <customSheetView guid="{18AD06B8-1F3F-41AD-9927-7201993F8465}" scale="84" showPageBreaks="1" view="pageBreakPreview">
      <pane xSplit="1" ySplit="4" topLeftCell="B5" activePane="bottomRight" state="frozen"/>
      <selection pane="bottomRight" activeCell="J43" sqref="J43"/>
      <rowBreaks count="3" manualBreakCount="3"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7"/>
    </customSheetView>
    <customSheetView guid="{BD600EEC-470D-45D8-895C-D3F8574E665C}" scale="73" showPageBreaks="1" view="pageBreakPreview">
      <pane xSplit="1" ySplit="4" topLeftCell="B5" activePane="bottomRight" state="frozen"/>
      <selection pane="bottomRight" activeCell="A6" sqref="A6"/>
      <rowBreaks count="2" manualBreakCount="2">
        <brk id="47" max="16383" man="1"/>
        <brk id="65" max="16383" man="1"/>
      </rowBreaks>
      <pageMargins left="0.31496062992125984" right="0.31496062992125984" top="0.35433070866141736" bottom="0.35433070866141736" header="0.31496062992125984" footer="0.31496062992125984"/>
      <printOptions horizontalCentered="1"/>
      <pageSetup paperSize="9" scale="55" fitToHeight="2" orientation="landscape" r:id="rId18"/>
    </customSheetView>
    <customSheetView guid="{7423AB29-AF91-4980-83F1-590B608E136C}" scale="84" showPageBreaks="1" view="pageBreakPreview">
      <pane xSplit="1" ySplit="4" topLeftCell="B5" activePane="bottomRight" state="frozen"/>
      <selection pane="bottomRight" activeCell="L34" sqref="L34"/>
      <rowBreaks count="4" manualBreakCount="4">
        <brk id="53" max="19" man="1"/>
        <brk id="56" max="16383" man="1"/>
        <brk id="110" max="19" man="1"/>
        <brk id="111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9"/>
    </customSheetView>
    <customSheetView guid="{3C754AA2-FEDC-4BDE-BA94-DAE794298935}" scale="84" showPageBreaks="1" view="pageBreakPreview">
      <pane xSplit="1" ySplit="4" topLeftCell="B5" activePane="bottomRight" state="frozen"/>
      <selection pane="bottomRight" activeCell="J43" sqref="J43"/>
      <rowBreaks count="4" manualBreakCount="4">
        <brk id="52" max="19" man="1"/>
        <brk id="56" max="16383" man="1"/>
        <brk id="104" max="19" man="1"/>
        <brk id="111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0"/>
    </customSheetView>
    <customSheetView guid="{B3D07137-D65B-499C-8857-DAACE529203D}" scale="84" showPageBreaks="1" view="pageBreakPreview">
      <pane xSplit="1" ySplit="4" topLeftCell="B5" activePane="bottomRight" state="frozen"/>
      <selection pane="bottomRight" activeCell="J43" sqref="J43"/>
      <rowBreaks count="3" manualBreakCount="3"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1"/>
    </customSheetView>
    <customSheetView guid="{41A38B60-77D1-4CC2-8B81-CDBC9152CFAA}" scale="84" showPageBreaks="1" view="pageBreakPreview">
      <pane xSplit="1" ySplit="4" topLeftCell="B5" activePane="bottomRight" state="frozen"/>
      <selection pane="bottomRight" activeCell="J43" sqref="J43"/>
      <rowBreaks count="4" manualBreakCount="4">
        <brk id="50" max="21" man="1"/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2"/>
    </customSheetView>
    <customSheetView guid="{72A5B6B8-85BE-4F36-BD39-BE991666272B}" scale="84" showPageBreaks="1" view="pageBreakPreview">
      <pane xSplit="1" ySplit="4" topLeftCell="B5" activePane="bottomRight" state="frozen"/>
      <selection pane="bottomRight" activeCell="A7" sqref="A7:IV7"/>
      <rowBreaks count="1" manualBreakCount="1">
        <brk id="72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3"/>
    </customSheetView>
    <customSheetView guid="{E2271904-A186-49F0-BF26-C46FD0B84B0D}" scale="88" showPageBreaks="1" view="pageBreakPreview">
      <pane xSplit="1" ySplit="4" topLeftCell="B5" activePane="bottomRight" state="frozen"/>
      <selection pane="bottomRight" activeCell="E10" sqref="E10"/>
      <rowBreaks count="3" manualBreakCount="3">
        <brk id="49" max="16383" man="1"/>
        <brk id="99" max="19" man="1"/>
        <brk id="104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4"/>
    </customSheetView>
    <customSheetView guid="{7C2D7FB8-433A-4EB3-A37F-E48D196B6C1E}" scale="84" showPageBreaks="1" view="pageBreakPreview">
      <pane xSplit="1" ySplit="4" topLeftCell="B5" activePane="bottomRight" state="frozen"/>
      <selection pane="bottomRight" activeCell="A7" sqref="A7:IV7"/>
      <rowBreaks count="1" manualBreakCount="1">
        <brk id="72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5"/>
    </customSheetView>
    <customSheetView guid="{D7A5574E-7F60-42D1-9760-06C3140D72D0}" showPageBreaks="1" view="pageBreakPreview">
      <pane xSplit="1" ySplit="4" topLeftCell="L5" activePane="bottomRight" state="frozen"/>
      <selection pane="bottomRight" activeCell="N30" sqref="N30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fitToHeight="2" orientation="landscape" r:id="rId26"/>
    </customSheetView>
    <customSheetView guid="{E69CF86F-05F2-4752-B527-E85724FE75A1}" showPageBreaks="1" view="pageBreakPreview">
      <pane xSplit="1" ySplit="4" topLeftCell="B5" activePane="bottomRight" state="frozen"/>
      <selection pane="bottomRight" activeCell="AD26" sqref="AD26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fitToHeight="2" orientation="landscape" r:id="rId27"/>
    </customSheetView>
    <customSheetView guid="{231D6F6C-5B92-408E-B50E-15FB933CC9CE}" showPageBreaks="1" view="pageBreakPreview">
      <pane xSplit="1" ySplit="4" topLeftCell="B5" activePane="bottomRight" state="frozen"/>
      <selection pane="bottomRight" activeCell="G16" sqref="G16"/>
      <pageMargins left="0.51181102362204722" right="0.51181102362204722" top="0.74803149606299213" bottom="0.74803149606299213" header="0.31496062992125984" footer="0.31496062992125984"/>
      <printOptions horizontalCentered="1"/>
      <pageSetup paperSize="9" scale="47" fitToHeight="2" orientation="landscape" r:id="rId28"/>
    </customSheetView>
  </customSheetViews>
  <mergeCells count="2">
    <mergeCell ref="B1:T1"/>
    <mergeCell ref="A3:U3"/>
  </mergeCells>
  <hyperlinks>
    <hyperlink ref="A1" location="СОДЕРЖАНИЕ!A1" display="НАЗАД К СОДЕРЖАНИЮ"/>
  </hyperlinks>
  <printOptions horizontalCentered="1"/>
  <pageMargins left="0.51181102362204722" right="0.51181102362204722" top="0.74803149606299213" bottom="0.74803149606299213" header="0.31496062992125984" footer="0.31496062992125984"/>
  <pageSetup paperSize="9" scale="47" fitToHeight="2" orientation="landscape" r:id="rId29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0"/>
  <dimension ref="A1:AA323"/>
  <sheetViews>
    <sheetView view="pageBreakPreview" zoomScale="90" zoomScaleNormal="90" zoomScaleSheetLayoutView="90" workbookViewId="0">
      <pane xSplit="1" ySplit="4" topLeftCell="E18" activePane="bottomRight" state="frozen"/>
      <selection pane="topRight" activeCell="B1" sqref="B1"/>
      <selection pane="bottomLeft" activeCell="A5" sqref="A5"/>
      <selection pane="bottomRight" activeCell="R19" sqref="R19"/>
    </sheetView>
  </sheetViews>
  <sheetFormatPr defaultRowHeight="12.75"/>
  <cols>
    <col min="1" max="1" width="37.28515625" style="62" customWidth="1"/>
    <col min="2" max="6" width="8.5703125" style="62" customWidth="1"/>
    <col min="7" max="15" width="8.5703125" customWidth="1"/>
    <col min="16" max="16" width="8.5703125" style="62" customWidth="1"/>
    <col min="17" max="18" width="8.5703125" customWidth="1"/>
    <col min="19" max="19" width="8.5703125" style="62" customWidth="1"/>
    <col min="20" max="21" width="8.5703125" customWidth="1"/>
    <col min="22" max="22" width="9.5703125" customWidth="1"/>
    <col min="24" max="24" width="9.5703125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/>
      <c r="V1" s="154"/>
    </row>
    <row r="2" spans="1:24"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</row>
    <row r="3" spans="1:24" ht="21" customHeight="1">
      <c r="A3" s="827" t="s">
        <v>694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</row>
    <row r="4" spans="1:24" ht="18.75" customHeight="1">
      <c r="A4" s="376" t="s">
        <v>0</v>
      </c>
      <c r="B4" s="390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82">
        <v>2016</v>
      </c>
      <c r="S4" s="376">
        <v>2017</v>
      </c>
      <c r="T4" s="382">
        <v>2018</v>
      </c>
      <c r="U4" s="293">
        <v>2019</v>
      </c>
      <c r="V4" s="293">
        <v>2020</v>
      </c>
      <c r="W4" s="293">
        <v>2021</v>
      </c>
      <c r="X4" s="293">
        <v>2022</v>
      </c>
    </row>
    <row r="5" spans="1:24" ht="15" customHeight="1">
      <c r="A5" s="443" t="s">
        <v>181</v>
      </c>
      <c r="B5" s="388"/>
      <c r="C5" s="388"/>
      <c r="D5" s="388"/>
      <c r="E5" s="388"/>
      <c r="F5" s="388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230"/>
      <c r="R5" s="230"/>
      <c r="S5" s="230"/>
      <c r="T5" s="230"/>
      <c r="U5" s="62"/>
      <c r="V5" s="230"/>
      <c r="W5" s="230"/>
      <c r="X5" s="243"/>
    </row>
    <row r="6" spans="1:24" ht="38.25">
      <c r="A6" s="133" t="s">
        <v>668</v>
      </c>
      <c r="B6" s="8">
        <v>48608.6</v>
      </c>
      <c r="C6" s="8">
        <v>63365.3</v>
      </c>
      <c r="D6" s="8">
        <v>75906.2</v>
      </c>
      <c r="E6" s="8">
        <v>89835.7</v>
      </c>
      <c r="F6" s="8">
        <v>105790.3</v>
      </c>
      <c r="G6" s="87">
        <v>126622.7</v>
      </c>
      <c r="H6" s="3">
        <v>162543.29999999999</v>
      </c>
      <c r="I6" s="3">
        <v>213665.2</v>
      </c>
      <c r="J6" s="3">
        <v>276011.90000000002</v>
      </c>
      <c r="K6" s="3">
        <v>279179.09999999998</v>
      </c>
      <c r="L6" s="3">
        <v>312290.59999999998</v>
      </c>
      <c r="M6" s="3">
        <v>361606.8</v>
      </c>
      <c r="N6" s="3">
        <v>423839.8</v>
      </c>
      <c r="O6" s="3">
        <v>462064.7</v>
      </c>
      <c r="P6" s="3">
        <v>490612.6</v>
      </c>
      <c r="Q6" s="3">
        <v>473397.6</v>
      </c>
      <c r="R6" s="134">
        <v>502075.8</v>
      </c>
      <c r="S6" s="134">
        <v>511024.3</v>
      </c>
      <c r="T6" s="134">
        <v>537966.9</v>
      </c>
      <c r="U6" s="134">
        <v>578805.80000000005</v>
      </c>
      <c r="V6" s="15">
        <v>563311.6</v>
      </c>
      <c r="W6" s="15">
        <v>636026.69999999995</v>
      </c>
      <c r="X6" s="33">
        <v>693852.3</v>
      </c>
    </row>
    <row r="7" spans="1:24" ht="16.5" customHeight="1">
      <c r="A7" s="171" t="s">
        <v>4</v>
      </c>
      <c r="B7" s="213"/>
      <c r="C7" s="213"/>
      <c r="D7" s="213"/>
      <c r="E7" s="213"/>
      <c r="F7" s="213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62"/>
      <c r="R7" s="15"/>
      <c r="S7" s="15"/>
      <c r="T7" s="15"/>
      <c r="U7" s="62"/>
      <c r="V7" s="62"/>
      <c r="W7" s="15"/>
      <c r="X7" s="59"/>
    </row>
    <row r="8" spans="1:24" ht="66" customHeight="1">
      <c r="A8" s="180" t="s">
        <v>875</v>
      </c>
      <c r="B8" s="8">
        <v>38961.300000000003</v>
      </c>
      <c r="C8" s="8">
        <v>51090.9</v>
      </c>
      <c r="D8" s="8">
        <v>61664.1</v>
      </c>
      <c r="E8" s="8">
        <v>73919.600000000006</v>
      </c>
      <c r="F8" s="8">
        <v>88750</v>
      </c>
      <c r="G8" s="23">
        <v>108108.1</v>
      </c>
      <c r="H8" s="23">
        <v>143864.4</v>
      </c>
      <c r="I8" s="23">
        <v>196335.2</v>
      </c>
      <c r="J8" s="23">
        <v>253196</v>
      </c>
      <c r="K8" s="23">
        <v>255317.4</v>
      </c>
      <c r="L8" s="87">
        <v>289856.7</v>
      </c>
      <c r="M8" s="87">
        <v>343186.3</v>
      </c>
      <c r="N8" s="87">
        <v>408798.5</v>
      </c>
      <c r="O8" s="87">
        <v>449585.1</v>
      </c>
      <c r="P8" s="87">
        <v>479342.6</v>
      </c>
      <c r="Q8" s="87">
        <v>464045.6</v>
      </c>
      <c r="R8" s="134">
        <v>495242.9</v>
      </c>
      <c r="S8" s="134">
        <v>504608.1</v>
      </c>
      <c r="T8" s="134">
        <v>531457.9</v>
      </c>
      <c r="U8" s="134">
        <v>572929</v>
      </c>
      <c r="V8" s="15">
        <v>559557.69999999995</v>
      </c>
      <c r="W8" s="15">
        <v>631792.6</v>
      </c>
      <c r="X8" s="33">
        <v>689086.4</v>
      </c>
    </row>
    <row r="9" spans="1:24" ht="28.5" customHeight="1">
      <c r="A9" s="180" t="s">
        <v>397</v>
      </c>
      <c r="B9" s="8">
        <v>9647.2999999999993</v>
      </c>
      <c r="C9" s="8">
        <v>12274.4</v>
      </c>
      <c r="D9" s="8">
        <v>14242.1</v>
      </c>
      <c r="E9" s="8">
        <v>15916.1</v>
      </c>
      <c r="F9" s="8">
        <v>17040.3</v>
      </c>
      <c r="G9" s="3">
        <v>18514.599999999999</v>
      </c>
      <c r="H9" s="3">
        <v>18678.900000000001</v>
      </c>
      <c r="I9" s="87">
        <v>17330</v>
      </c>
      <c r="J9" s="3">
        <v>22815.9</v>
      </c>
      <c r="K9" s="3">
        <v>23861.7</v>
      </c>
      <c r="L9" s="105">
        <v>22433.9</v>
      </c>
      <c r="M9" s="105">
        <v>18420.5</v>
      </c>
      <c r="N9" s="105">
        <v>15041.3</v>
      </c>
      <c r="O9" s="105">
        <v>12479.6</v>
      </c>
      <c r="P9" s="105">
        <v>11270</v>
      </c>
      <c r="Q9" s="105">
        <v>9352.1</v>
      </c>
      <c r="R9" s="134">
        <v>6832.9</v>
      </c>
      <c r="S9" s="134">
        <v>6416.2</v>
      </c>
      <c r="T9" s="134">
        <v>6509.1</v>
      </c>
      <c r="U9" s="134">
        <v>5876.8</v>
      </c>
      <c r="V9" s="15">
        <v>3753.9</v>
      </c>
      <c r="W9" s="15">
        <v>4234.1000000000004</v>
      </c>
      <c r="X9" s="33">
        <v>4765.8</v>
      </c>
    </row>
    <row r="10" spans="1:24" ht="56.25" customHeight="1">
      <c r="A10" s="151" t="s">
        <v>725</v>
      </c>
      <c r="B10" s="8">
        <v>26139.3</v>
      </c>
      <c r="C10" s="8">
        <v>33329</v>
      </c>
      <c r="D10" s="8">
        <v>38803.4</v>
      </c>
      <c r="E10" s="8">
        <v>44302.5</v>
      </c>
      <c r="F10" s="8">
        <v>51747.1</v>
      </c>
      <c r="G10" s="3">
        <v>61874.8</v>
      </c>
      <c r="H10" s="3">
        <v>72028.899999999994</v>
      </c>
      <c r="I10" s="87">
        <v>88507.7</v>
      </c>
      <c r="J10" s="3">
        <v>122036.5</v>
      </c>
      <c r="K10" s="3">
        <v>132740.29999999999</v>
      </c>
      <c r="L10" s="3">
        <v>141672.9</v>
      </c>
      <c r="M10" s="3">
        <v>157987</v>
      </c>
      <c r="N10" s="3">
        <v>177578.5</v>
      </c>
      <c r="O10" s="3">
        <v>193244.3</v>
      </c>
      <c r="P10" s="3">
        <v>211457.4</v>
      </c>
      <c r="Q10" s="3">
        <v>213575.6</v>
      </c>
      <c r="R10" s="134">
        <v>227129.8</v>
      </c>
      <c r="S10" s="134">
        <v>232947.9</v>
      </c>
      <c r="T10" s="134">
        <v>242210.8</v>
      </c>
      <c r="U10" s="134">
        <v>263052.40000000002</v>
      </c>
      <c r="V10" s="15">
        <v>266595.5</v>
      </c>
      <c r="W10" s="15">
        <v>287355.90000000002</v>
      </c>
      <c r="X10" s="343">
        <v>335341</v>
      </c>
    </row>
    <row r="11" spans="1:24" ht="54">
      <c r="A11" s="151" t="s">
        <v>669</v>
      </c>
      <c r="B11" s="8">
        <v>22468.7</v>
      </c>
      <c r="C11" s="8">
        <v>30036.3</v>
      </c>
      <c r="D11" s="8">
        <v>37102.800000000003</v>
      </c>
      <c r="E11" s="8">
        <v>45533.3</v>
      </c>
      <c r="F11" s="8">
        <v>54043.1</v>
      </c>
      <c r="G11" s="3">
        <v>64747.9</v>
      </c>
      <c r="H11" s="3">
        <v>90514.4</v>
      </c>
      <c r="I11" s="87">
        <v>125157.5</v>
      </c>
      <c r="J11" s="3">
        <v>153975.4</v>
      </c>
      <c r="K11" s="3">
        <v>146438.79999999999</v>
      </c>
      <c r="L11" s="3">
        <v>170617.7</v>
      </c>
      <c r="M11" s="3">
        <v>203619.8</v>
      </c>
      <c r="N11" s="3">
        <v>246261.3</v>
      </c>
      <c r="O11" s="3">
        <v>268820.40000000002</v>
      </c>
      <c r="P11" s="3">
        <v>279155.20000000001</v>
      </c>
      <c r="Q11" s="3">
        <v>259822</v>
      </c>
      <c r="R11" s="134">
        <v>274946</v>
      </c>
      <c r="S11" s="134">
        <v>278076.40000000002</v>
      </c>
      <c r="T11" s="134">
        <v>295756.09999999998</v>
      </c>
      <c r="U11" s="134">
        <v>315753.40000000002</v>
      </c>
      <c r="V11" s="15">
        <v>296716.09999999998</v>
      </c>
      <c r="W11" s="15">
        <v>348670.8</v>
      </c>
      <c r="X11" s="33">
        <v>358511.3</v>
      </c>
    </row>
    <row r="12" spans="1:24" ht="38.25">
      <c r="A12" s="151" t="s">
        <v>1251</v>
      </c>
      <c r="B12" s="669">
        <v>16141</v>
      </c>
      <c r="C12" s="669">
        <v>21183</v>
      </c>
      <c r="D12" s="669">
        <v>25542</v>
      </c>
      <c r="E12" s="669">
        <v>30485</v>
      </c>
      <c r="F12" s="669">
        <v>36268</v>
      </c>
      <c r="G12" s="2">
        <v>43881</v>
      </c>
      <c r="H12" s="2">
        <v>56886</v>
      </c>
      <c r="I12" s="143">
        <v>75202</v>
      </c>
      <c r="J12" s="2">
        <v>97365</v>
      </c>
      <c r="K12" s="2">
        <v>98555</v>
      </c>
      <c r="L12" s="2">
        <v>110312</v>
      </c>
      <c r="M12" s="2">
        <v>127607</v>
      </c>
      <c r="N12" s="2">
        <v>149112</v>
      </c>
      <c r="O12" s="2">
        <v>162148</v>
      </c>
      <c r="P12" s="2">
        <v>171796</v>
      </c>
      <c r="Q12" s="2">
        <v>165372</v>
      </c>
      <c r="R12" s="135">
        <v>174885</v>
      </c>
      <c r="S12" s="135">
        <v>177692</v>
      </c>
      <c r="T12" s="135">
        <v>187102</v>
      </c>
      <c r="U12" s="135">
        <v>201665</v>
      </c>
      <c r="V12" s="135">
        <v>196888</v>
      </c>
      <c r="W12" s="15">
        <v>222969</v>
      </c>
      <c r="X12" s="33">
        <v>243377</v>
      </c>
    </row>
    <row r="13" spans="1:24">
      <c r="A13" s="174" t="s">
        <v>4</v>
      </c>
      <c r="B13" s="8"/>
      <c r="C13" s="8"/>
      <c r="D13" s="8"/>
      <c r="E13" s="8"/>
      <c r="F13" s="8"/>
      <c r="G13" s="23"/>
      <c r="H13" s="23"/>
      <c r="I13" s="23"/>
      <c r="J13" s="23"/>
      <c r="K13" s="23"/>
      <c r="L13" s="23"/>
      <c r="M13" s="119"/>
      <c r="N13" s="119"/>
      <c r="O13" s="119"/>
      <c r="P13" s="119"/>
      <c r="Q13" s="786"/>
      <c r="R13" s="786"/>
      <c r="S13" s="786"/>
      <c r="T13" s="786"/>
      <c r="U13" s="786"/>
      <c r="V13" s="417"/>
      <c r="W13" s="785"/>
      <c r="X13" s="33"/>
    </row>
    <row r="14" spans="1:24" ht="28.5">
      <c r="A14" s="180" t="s">
        <v>398</v>
      </c>
      <c r="B14" s="669">
        <v>8680</v>
      </c>
      <c r="C14" s="669">
        <v>11142</v>
      </c>
      <c r="D14" s="669">
        <v>13057</v>
      </c>
      <c r="E14" s="669">
        <v>15034</v>
      </c>
      <c r="F14" s="669">
        <v>17740</v>
      </c>
      <c r="G14" s="22">
        <v>21442</v>
      </c>
      <c r="H14" s="22">
        <v>25208</v>
      </c>
      <c r="I14" s="22">
        <v>31151</v>
      </c>
      <c r="J14" s="22">
        <v>43049</v>
      </c>
      <c r="K14" s="22">
        <v>46860</v>
      </c>
      <c r="L14" s="22">
        <v>50044</v>
      </c>
      <c r="M14" s="22">
        <v>55752</v>
      </c>
      <c r="N14" s="22">
        <v>62474</v>
      </c>
      <c r="O14" s="22">
        <v>67814</v>
      </c>
      <c r="P14" s="22">
        <v>74045</v>
      </c>
      <c r="Q14" s="22">
        <v>74608</v>
      </c>
      <c r="R14" s="135">
        <v>79115</v>
      </c>
      <c r="S14" s="135">
        <v>81000</v>
      </c>
      <c r="T14" s="135">
        <v>84240</v>
      </c>
      <c r="U14" s="135">
        <v>91651</v>
      </c>
      <c r="V14" s="135">
        <v>93180</v>
      </c>
      <c r="W14" s="15">
        <v>100737</v>
      </c>
      <c r="X14" s="33">
        <v>117625</v>
      </c>
    </row>
    <row r="15" spans="1:24" ht="15.75">
      <c r="A15" s="180" t="s">
        <v>91</v>
      </c>
      <c r="B15" s="669">
        <v>7461</v>
      </c>
      <c r="C15" s="669">
        <v>10041</v>
      </c>
      <c r="D15" s="669">
        <v>12485</v>
      </c>
      <c r="E15" s="669">
        <v>15451</v>
      </c>
      <c r="F15" s="669">
        <v>18528</v>
      </c>
      <c r="G15" s="2">
        <v>22438</v>
      </c>
      <c r="H15" s="2">
        <v>31678</v>
      </c>
      <c r="I15" s="2">
        <v>44051</v>
      </c>
      <c r="J15" s="2">
        <v>54316</v>
      </c>
      <c r="K15" s="2">
        <v>51695</v>
      </c>
      <c r="L15" s="2">
        <v>60268</v>
      </c>
      <c r="M15" s="2">
        <v>71855</v>
      </c>
      <c r="N15" s="2">
        <v>86637</v>
      </c>
      <c r="O15" s="2">
        <v>94335</v>
      </c>
      <c r="P15" s="2">
        <v>97751</v>
      </c>
      <c r="Q15" s="2">
        <v>90763</v>
      </c>
      <c r="R15" s="135">
        <v>95770</v>
      </c>
      <c r="S15" s="135">
        <v>96692</v>
      </c>
      <c r="T15" s="135">
        <v>102862</v>
      </c>
      <c r="U15" s="135">
        <v>110013</v>
      </c>
      <c r="V15" s="135">
        <v>103708</v>
      </c>
      <c r="W15" s="15">
        <v>122232</v>
      </c>
      <c r="X15" s="33">
        <v>125752</v>
      </c>
    </row>
    <row r="16" spans="1:24" ht="38.25">
      <c r="A16" s="190" t="s">
        <v>399</v>
      </c>
      <c r="B16" s="8">
        <v>111.3</v>
      </c>
      <c r="C16" s="8">
        <v>107.9</v>
      </c>
      <c r="D16" s="8">
        <v>104.4</v>
      </c>
      <c r="E16" s="8">
        <v>106.2</v>
      </c>
      <c r="F16" s="8">
        <v>109.1</v>
      </c>
      <c r="G16" s="3">
        <v>110.1</v>
      </c>
      <c r="H16" s="3">
        <v>119.4</v>
      </c>
      <c r="I16" s="3">
        <v>124.3</v>
      </c>
      <c r="J16" s="3">
        <v>116.5</v>
      </c>
      <c r="K16" s="3">
        <v>92.2</v>
      </c>
      <c r="L16" s="3">
        <v>106</v>
      </c>
      <c r="M16" s="3">
        <v>107.8</v>
      </c>
      <c r="N16" s="3">
        <v>111</v>
      </c>
      <c r="O16" s="3">
        <v>103.3</v>
      </c>
      <c r="P16" s="3">
        <v>99.7</v>
      </c>
      <c r="Q16" s="3">
        <v>84.8</v>
      </c>
      <c r="R16" s="134">
        <v>99.5</v>
      </c>
      <c r="S16" s="134">
        <v>98.8</v>
      </c>
      <c r="T16" s="134">
        <v>102.6</v>
      </c>
      <c r="U16" s="134">
        <v>103</v>
      </c>
      <c r="V16" s="134">
        <v>94</v>
      </c>
      <c r="W16" s="15">
        <v>103.9</v>
      </c>
      <c r="X16" s="343">
        <v>95</v>
      </c>
    </row>
    <row r="17" spans="1:24" ht="69" customHeight="1">
      <c r="A17" s="190" t="s">
        <v>400</v>
      </c>
      <c r="B17" s="8">
        <v>110.5</v>
      </c>
      <c r="C17" s="8">
        <v>102.8</v>
      </c>
      <c r="D17" s="8">
        <v>102</v>
      </c>
      <c r="E17" s="8">
        <v>102.7</v>
      </c>
      <c r="F17" s="8">
        <v>106.4</v>
      </c>
      <c r="G17" s="3">
        <v>106</v>
      </c>
      <c r="H17" s="3">
        <v>106</v>
      </c>
      <c r="I17" s="3">
        <v>113.6</v>
      </c>
      <c r="J17" s="3">
        <v>117.3</v>
      </c>
      <c r="K17" s="3">
        <v>97.3</v>
      </c>
      <c r="L17" s="3">
        <v>100</v>
      </c>
      <c r="M17" s="3">
        <v>101.5</v>
      </c>
      <c r="N17" s="3">
        <v>105.9</v>
      </c>
      <c r="O17" s="3">
        <v>100.9</v>
      </c>
      <c r="P17" s="3">
        <v>99</v>
      </c>
      <c r="Q17" s="3">
        <v>86.9</v>
      </c>
      <c r="R17" s="134">
        <v>99.6</v>
      </c>
      <c r="S17" s="134">
        <v>99.2</v>
      </c>
      <c r="T17" s="134">
        <v>101.2</v>
      </c>
      <c r="U17" s="134">
        <v>102.8</v>
      </c>
      <c r="V17" s="15">
        <v>97.1</v>
      </c>
      <c r="W17" s="15">
        <v>98.7</v>
      </c>
      <c r="X17" s="33">
        <v>101.2</v>
      </c>
    </row>
    <row r="18" spans="1:24" ht="54.75" customHeight="1">
      <c r="A18" s="190" t="s">
        <v>401</v>
      </c>
      <c r="B18" s="8">
        <v>112.3</v>
      </c>
      <c r="C18" s="8">
        <v>113.8</v>
      </c>
      <c r="D18" s="8">
        <v>107</v>
      </c>
      <c r="E18" s="8">
        <v>109.8</v>
      </c>
      <c r="F18" s="8">
        <v>111.7</v>
      </c>
      <c r="G18" s="3">
        <v>114</v>
      </c>
      <c r="H18" s="3">
        <v>132.5</v>
      </c>
      <c r="I18" s="3">
        <v>132.9</v>
      </c>
      <c r="J18" s="3">
        <v>119.5</v>
      </c>
      <c r="K18" s="3">
        <v>88.2</v>
      </c>
      <c r="L18" s="3">
        <v>111.5</v>
      </c>
      <c r="M18" s="3">
        <v>113.1</v>
      </c>
      <c r="N18" s="3">
        <v>114.9</v>
      </c>
      <c r="O18" s="3">
        <v>105</v>
      </c>
      <c r="P18" s="3">
        <v>100.2</v>
      </c>
      <c r="Q18" s="3">
        <v>83.2</v>
      </c>
      <c r="R18" s="134">
        <v>99.5</v>
      </c>
      <c r="S18" s="134">
        <v>98.4</v>
      </c>
      <c r="T18" s="134">
        <v>103.7</v>
      </c>
      <c r="U18" s="134">
        <v>103.2</v>
      </c>
      <c r="V18" s="15">
        <v>91.4</v>
      </c>
      <c r="W18" s="15">
        <v>108.6</v>
      </c>
      <c r="X18" s="343">
        <v>90</v>
      </c>
    </row>
    <row r="19" spans="1:24" ht="30" customHeight="1">
      <c r="A19" s="190" t="s">
        <v>726</v>
      </c>
      <c r="B19" s="8">
        <v>2812.5</v>
      </c>
      <c r="C19" s="8">
        <v>3802.4</v>
      </c>
      <c r="D19" s="8">
        <v>4461.2</v>
      </c>
      <c r="E19" s="8">
        <v>5884.2</v>
      </c>
      <c r="F19" s="8">
        <v>7272.2</v>
      </c>
      <c r="G19" s="23">
        <v>8892.7999999999993</v>
      </c>
      <c r="H19" s="23">
        <v>10428</v>
      </c>
      <c r="I19" s="23">
        <v>11799.3</v>
      </c>
      <c r="J19" s="23">
        <v>13183.8</v>
      </c>
      <c r="K19" s="23">
        <v>10960.7</v>
      </c>
      <c r="L19" s="23">
        <v>11210</v>
      </c>
      <c r="M19" s="23">
        <v>13044.3</v>
      </c>
      <c r="N19" s="23">
        <v>15686.2</v>
      </c>
      <c r="O19" s="23">
        <v>16982.400000000001</v>
      </c>
      <c r="P19" s="23">
        <v>18138.3</v>
      </c>
      <c r="Q19" s="3">
        <v>17987.8</v>
      </c>
      <c r="R19" s="134">
        <v>21540.3</v>
      </c>
      <c r="S19" s="134">
        <v>23112</v>
      </c>
      <c r="T19" s="134">
        <v>26486.799999999999</v>
      </c>
      <c r="U19" s="134">
        <v>30292.6</v>
      </c>
      <c r="V19" s="15">
        <v>24161.9</v>
      </c>
      <c r="W19" s="15">
        <v>34139.1</v>
      </c>
      <c r="X19" s="33">
        <v>42386.2</v>
      </c>
    </row>
    <row r="20" spans="1:24" ht="44.25" customHeight="1">
      <c r="A20" s="389" t="s">
        <v>402</v>
      </c>
      <c r="B20" s="297">
        <v>105.5</v>
      </c>
      <c r="C20" s="297">
        <v>107.1</v>
      </c>
      <c r="D20" s="297">
        <v>102.6</v>
      </c>
      <c r="E20" s="297">
        <v>106.3</v>
      </c>
      <c r="F20" s="297">
        <v>107</v>
      </c>
      <c r="G20" s="123">
        <v>105.1</v>
      </c>
      <c r="H20" s="123">
        <v>103.9</v>
      </c>
      <c r="I20" s="123">
        <v>102.8</v>
      </c>
      <c r="J20" s="123">
        <v>94.3</v>
      </c>
      <c r="K20" s="123">
        <v>75.8</v>
      </c>
      <c r="L20" s="123">
        <v>99.2</v>
      </c>
      <c r="M20" s="123">
        <v>109.4</v>
      </c>
      <c r="N20" s="123">
        <v>117.3</v>
      </c>
      <c r="O20" s="123">
        <v>102.8</v>
      </c>
      <c r="P20" s="123">
        <v>99.1</v>
      </c>
      <c r="Q20" s="123">
        <v>90.6</v>
      </c>
      <c r="R20" s="266">
        <v>113.1</v>
      </c>
      <c r="S20" s="266">
        <v>104.1</v>
      </c>
      <c r="T20" s="266">
        <v>109.9</v>
      </c>
      <c r="U20" s="266">
        <v>107.5</v>
      </c>
      <c r="V20" s="141">
        <v>77.099999999999994</v>
      </c>
      <c r="W20" s="266">
        <v>132</v>
      </c>
      <c r="X20" s="340">
        <v>109.2</v>
      </c>
    </row>
    <row r="21" spans="1:24" s="62" customFormat="1" ht="15.75" customHeight="1">
      <c r="A21" s="826" t="s">
        <v>322</v>
      </c>
      <c r="B21" s="826"/>
      <c r="C21" s="826"/>
      <c r="D21" s="826"/>
      <c r="E21" s="826"/>
      <c r="F21" s="826"/>
      <c r="G21" s="826"/>
      <c r="H21" s="826"/>
      <c r="I21" s="826"/>
      <c r="J21" s="826"/>
      <c r="K21" s="826"/>
      <c r="L21" s="826"/>
      <c r="M21" s="826"/>
      <c r="N21" s="826"/>
      <c r="O21" s="826"/>
      <c r="P21" s="826"/>
      <c r="Q21" s="826"/>
      <c r="R21" s="826"/>
      <c r="S21" s="826"/>
      <c r="T21" s="826"/>
    </row>
    <row r="22" spans="1:24" s="62" customFormat="1" ht="15.75" customHeight="1">
      <c r="A22" s="826" t="s">
        <v>323</v>
      </c>
      <c r="B22" s="826"/>
      <c r="C22" s="826"/>
      <c r="D22" s="826"/>
      <c r="E22" s="826"/>
      <c r="F22" s="826"/>
      <c r="G22" s="826"/>
      <c r="H22" s="826"/>
      <c r="I22" s="826"/>
      <c r="J22" s="826"/>
      <c r="K22" s="826"/>
      <c r="L22" s="826"/>
      <c r="M22" s="826"/>
      <c r="N22" s="826"/>
      <c r="O22" s="826"/>
      <c r="P22" s="826"/>
      <c r="Q22" s="826"/>
      <c r="R22" s="826"/>
      <c r="S22" s="826"/>
      <c r="T22" s="826"/>
    </row>
    <row r="23" spans="1:24" ht="15.75">
      <c r="A23" s="445" t="s">
        <v>232</v>
      </c>
      <c r="B23" s="282"/>
      <c r="C23" s="282"/>
      <c r="D23" s="282"/>
      <c r="E23" s="282"/>
      <c r="F23" s="282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0"/>
      <c r="R23" s="230"/>
      <c r="S23" s="230"/>
      <c r="T23" s="230"/>
      <c r="U23" s="230"/>
      <c r="V23" s="230"/>
      <c r="W23" s="230"/>
      <c r="X23" s="243"/>
    </row>
    <row r="24" spans="1:24" ht="25.5">
      <c r="A24" s="151" t="s">
        <v>670</v>
      </c>
      <c r="B24" s="8">
        <v>36024.199999999997</v>
      </c>
      <c r="C24" s="8">
        <v>44314.8</v>
      </c>
      <c r="D24" s="8">
        <v>57662.7</v>
      </c>
      <c r="E24" s="8">
        <v>81925.7</v>
      </c>
      <c r="F24" s="8">
        <v>114376.8</v>
      </c>
      <c r="G24" s="3">
        <v>136734</v>
      </c>
      <c r="H24" s="3">
        <v>170791.1</v>
      </c>
      <c r="I24" s="3">
        <v>218054.9</v>
      </c>
      <c r="J24" s="3">
        <v>317226.2</v>
      </c>
      <c r="K24" s="3">
        <v>302768.90000000002</v>
      </c>
      <c r="L24" s="105">
        <v>296363</v>
      </c>
      <c r="M24" s="105">
        <v>366461.6</v>
      </c>
      <c r="N24" s="105">
        <v>459246.2</v>
      </c>
      <c r="O24" s="105">
        <v>489048.7</v>
      </c>
      <c r="P24" s="105">
        <v>529786.1</v>
      </c>
      <c r="Q24" s="105">
        <v>600410.30000000005</v>
      </c>
      <c r="R24" s="134">
        <v>699397.8</v>
      </c>
      <c r="S24" s="134">
        <v>794144.4</v>
      </c>
      <c r="T24" s="134">
        <v>924869.7</v>
      </c>
      <c r="U24" s="134">
        <v>918344.3</v>
      </c>
      <c r="V24" s="134">
        <v>1030631.2</v>
      </c>
      <c r="W24" s="134">
        <v>1260121.7</v>
      </c>
      <c r="X24" s="33">
        <v>1376300.1</v>
      </c>
    </row>
    <row r="25" spans="1:24" ht="40.5" customHeight="1">
      <c r="A25" s="161" t="s">
        <v>671</v>
      </c>
      <c r="B25" s="8">
        <v>30035.4</v>
      </c>
      <c r="C25" s="8">
        <v>36310.300000000003</v>
      </c>
      <c r="D25" s="8">
        <v>48734.5</v>
      </c>
      <c r="E25" s="8">
        <v>69531.3</v>
      </c>
      <c r="F25" s="8">
        <v>95218.9</v>
      </c>
      <c r="G25" s="3">
        <v>111647.7</v>
      </c>
      <c r="H25" s="3">
        <v>142945.29999999999</v>
      </c>
      <c r="I25" s="3">
        <v>178893.1</v>
      </c>
      <c r="J25" s="3">
        <v>263730.90000000002</v>
      </c>
      <c r="K25" s="3">
        <v>258186.8</v>
      </c>
      <c r="L25" s="105">
        <v>243847.9</v>
      </c>
      <c r="M25" s="105">
        <v>296862.59999999998</v>
      </c>
      <c r="N25" s="105">
        <v>335652</v>
      </c>
      <c r="O25" s="105">
        <v>382294.5</v>
      </c>
      <c r="P25" s="105">
        <v>396443</v>
      </c>
      <c r="Q25" s="105">
        <v>488784.1</v>
      </c>
      <c r="R25" s="134">
        <v>582748.19999999995</v>
      </c>
      <c r="S25" s="134">
        <v>681312.8</v>
      </c>
      <c r="T25" s="134">
        <v>774046.8</v>
      </c>
      <c r="U25" s="134">
        <v>766244</v>
      </c>
      <c r="V25" s="15">
        <v>875334.3</v>
      </c>
      <c r="W25" s="134">
        <v>1054424</v>
      </c>
      <c r="X25" s="33">
        <v>1120797.2</v>
      </c>
    </row>
    <row r="26" spans="1:24" ht="37.5" customHeight="1">
      <c r="A26" s="190" t="s">
        <v>727</v>
      </c>
      <c r="B26" s="8">
        <v>121.4</v>
      </c>
      <c r="C26" s="8">
        <v>115.6</v>
      </c>
      <c r="D26" s="8">
        <v>112.8</v>
      </c>
      <c r="E26" s="8">
        <v>112.7</v>
      </c>
      <c r="F26" s="8">
        <v>111.2</v>
      </c>
      <c r="G26" s="3">
        <v>104.5</v>
      </c>
      <c r="H26" s="3">
        <v>107.2</v>
      </c>
      <c r="I26" s="3">
        <v>120.8</v>
      </c>
      <c r="J26" s="3">
        <v>148.30000000000001</v>
      </c>
      <c r="K26" s="3">
        <v>100.7</v>
      </c>
      <c r="L26" s="105">
        <v>104.9</v>
      </c>
      <c r="M26" s="105">
        <v>118.6</v>
      </c>
      <c r="N26" s="105">
        <v>112.8</v>
      </c>
      <c r="O26" s="105">
        <v>98.5</v>
      </c>
      <c r="P26" s="105">
        <v>100.8</v>
      </c>
      <c r="Q26" s="105">
        <v>98.8</v>
      </c>
      <c r="R26" s="134">
        <v>111</v>
      </c>
      <c r="S26" s="134">
        <v>108</v>
      </c>
      <c r="T26" s="134">
        <v>106.6</v>
      </c>
      <c r="U26" s="134">
        <v>93.8</v>
      </c>
      <c r="V26" s="134">
        <v>109</v>
      </c>
      <c r="W26" s="15">
        <v>111.1</v>
      </c>
      <c r="X26" s="33">
        <v>93.8</v>
      </c>
    </row>
    <row r="27" spans="1:24" ht="55.5" customHeight="1">
      <c r="A27" s="199" t="s">
        <v>728</v>
      </c>
      <c r="B27" s="297">
        <v>107</v>
      </c>
      <c r="C27" s="297">
        <v>113.6</v>
      </c>
      <c r="D27" s="297">
        <v>116.3</v>
      </c>
      <c r="E27" s="297">
        <v>113.1</v>
      </c>
      <c r="F27" s="297">
        <v>109.1</v>
      </c>
      <c r="G27" s="123">
        <v>102.5</v>
      </c>
      <c r="H27" s="123">
        <v>109.8</v>
      </c>
      <c r="I27" s="123">
        <v>118.4</v>
      </c>
      <c r="J27" s="123">
        <v>150.30000000000001</v>
      </c>
      <c r="K27" s="123">
        <v>103.3</v>
      </c>
      <c r="L27" s="131">
        <v>101.2</v>
      </c>
      <c r="M27" s="131">
        <v>116.8</v>
      </c>
      <c r="N27" s="131">
        <v>101.8</v>
      </c>
      <c r="O27" s="131">
        <v>105.3</v>
      </c>
      <c r="P27" s="131">
        <v>96.5</v>
      </c>
      <c r="Q27" s="131">
        <v>107.5</v>
      </c>
      <c r="R27" s="266">
        <v>113.6</v>
      </c>
      <c r="S27" s="266">
        <v>111.2</v>
      </c>
      <c r="T27" s="266">
        <v>104</v>
      </c>
      <c r="U27" s="266">
        <v>93.5</v>
      </c>
      <c r="V27" s="266">
        <v>111</v>
      </c>
      <c r="W27" s="141">
        <v>109.5</v>
      </c>
      <c r="X27" s="340">
        <v>91.3</v>
      </c>
    </row>
    <row r="28" spans="1:24" s="95" customFormat="1" ht="18" customHeight="1">
      <c r="A28" s="850" t="s">
        <v>1094</v>
      </c>
      <c r="B28" s="850"/>
      <c r="C28" s="850"/>
      <c r="D28" s="850"/>
      <c r="E28" s="850"/>
      <c r="F28" s="850"/>
      <c r="G28" s="850"/>
      <c r="H28" s="850"/>
      <c r="I28" s="850"/>
      <c r="J28" s="850"/>
      <c r="K28" s="850"/>
      <c r="L28" s="850"/>
      <c r="M28" s="850"/>
      <c r="N28" s="850"/>
      <c r="O28" s="850"/>
      <c r="P28" s="850"/>
      <c r="Q28" s="850"/>
      <c r="R28" s="850"/>
      <c r="S28" s="850"/>
      <c r="T28" s="850"/>
      <c r="W28" s="25"/>
    </row>
    <row r="29" spans="1:24">
      <c r="A29" s="469" t="s">
        <v>1095</v>
      </c>
      <c r="B29" s="619"/>
      <c r="C29" s="619"/>
      <c r="D29" s="619"/>
      <c r="E29" s="619"/>
      <c r="F29" s="619"/>
      <c r="G29" s="230"/>
      <c r="H29" s="230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148"/>
      <c r="X29" s="243"/>
    </row>
    <row r="30" spans="1:24" ht="28.5" customHeight="1">
      <c r="A30" s="190" t="s">
        <v>533</v>
      </c>
      <c r="B30" s="8">
        <v>12307.4</v>
      </c>
      <c r="C30" s="8">
        <v>15626.8</v>
      </c>
      <c r="D30" s="8">
        <v>21896</v>
      </c>
      <c r="E30" s="8">
        <v>29530.6</v>
      </c>
      <c r="F30" s="8">
        <v>35742.1</v>
      </c>
      <c r="G30" s="23">
        <v>42926.400000000001</v>
      </c>
      <c r="H30" s="23">
        <v>52731.9</v>
      </c>
      <c r="I30" s="23">
        <v>63015.5</v>
      </c>
      <c r="J30" s="87">
        <v>72936.3</v>
      </c>
      <c r="K30" s="87">
        <v>77674.7</v>
      </c>
      <c r="L30" s="87">
        <v>87785.2</v>
      </c>
      <c r="M30" s="87">
        <v>96364.9</v>
      </c>
      <c r="N30" s="87">
        <v>106583.6</v>
      </c>
      <c r="O30" s="87">
        <v>128220.7</v>
      </c>
      <c r="P30" s="87">
        <v>130323.6</v>
      </c>
      <c r="Q30" s="87">
        <v>136815.20000000001</v>
      </c>
      <c r="R30" s="87">
        <v>141580.1</v>
      </c>
      <c r="S30" s="87">
        <v>156939.79999999999</v>
      </c>
      <c r="T30" s="87">
        <v>165070</v>
      </c>
      <c r="U30" s="134">
        <v>176275.6</v>
      </c>
      <c r="V30" s="134">
        <v>166142</v>
      </c>
      <c r="W30" s="15">
        <v>206121.5</v>
      </c>
      <c r="X30" s="33">
        <v>235261.9</v>
      </c>
    </row>
    <row r="31" spans="1:24" ht="41.25" customHeight="1">
      <c r="A31" s="190" t="s">
        <v>729</v>
      </c>
      <c r="B31" s="8">
        <v>88.9</v>
      </c>
      <c r="C31" s="8">
        <v>95.4</v>
      </c>
      <c r="D31" s="8">
        <v>104.1</v>
      </c>
      <c r="E31" s="8">
        <v>103</v>
      </c>
      <c r="F31" s="8">
        <v>107.7</v>
      </c>
      <c r="G31" s="23">
        <v>101.6</v>
      </c>
      <c r="H31" s="23">
        <v>104.4</v>
      </c>
      <c r="I31" s="23">
        <v>107</v>
      </c>
      <c r="J31" s="87">
        <v>102.6</v>
      </c>
      <c r="K31" s="87">
        <v>95.6</v>
      </c>
      <c r="L31" s="87">
        <v>104</v>
      </c>
      <c r="M31" s="87">
        <v>102.8</v>
      </c>
      <c r="N31" s="87">
        <v>106.2</v>
      </c>
      <c r="O31" s="87">
        <v>100.5</v>
      </c>
      <c r="P31" s="87">
        <v>97.1</v>
      </c>
      <c r="Q31" s="87">
        <v>96.1</v>
      </c>
      <c r="R31" s="87">
        <v>97.8</v>
      </c>
      <c r="S31" s="87">
        <v>105.9</v>
      </c>
      <c r="T31" s="87">
        <v>101.4</v>
      </c>
      <c r="U31" s="134">
        <v>99.9</v>
      </c>
      <c r="V31" s="15">
        <v>90.8</v>
      </c>
      <c r="W31" s="134">
        <v>120</v>
      </c>
      <c r="X31" s="343">
        <v>103</v>
      </c>
    </row>
    <row r="32" spans="1:24" ht="29.25" customHeight="1">
      <c r="A32" s="190" t="s">
        <v>1252</v>
      </c>
      <c r="B32" s="8">
        <v>4086.8</v>
      </c>
      <c r="C32" s="8">
        <v>5224.1000000000004</v>
      </c>
      <c r="D32" s="8">
        <v>7367.9</v>
      </c>
      <c r="E32" s="8">
        <v>10020.9</v>
      </c>
      <c r="F32" s="8">
        <v>12253.4</v>
      </c>
      <c r="G32" s="23">
        <v>14876</v>
      </c>
      <c r="H32" s="87">
        <v>18454.7</v>
      </c>
      <c r="I32" s="87">
        <v>22179.1</v>
      </c>
      <c r="J32" s="87">
        <v>25728.9</v>
      </c>
      <c r="K32" s="87">
        <v>27420.5</v>
      </c>
      <c r="L32" s="87">
        <v>31008.799999999999</v>
      </c>
      <c r="M32" s="87">
        <v>34006.699999999997</v>
      </c>
      <c r="N32" s="87">
        <v>37497.800000000003</v>
      </c>
      <c r="O32" s="87">
        <v>44996</v>
      </c>
      <c r="P32" s="87">
        <v>45634.7</v>
      </c>
      <c r="Q32" s="87">
        <v>47794</v>
      </c>
      <c r="R32" s="87">
        <v>49315.7</v>
      </c>
      <c r="S32" s="87">
        <v>54570.7</v>
      </c>
      <c r="T32" s="87">
        <v>57410.400000000001</v>
      </c>
      <c r="U32" s="134">
        <v>61417.1</v>
      </c>
      <c r="V32" s="15">
        <v>58069.7</v>
      </c>
      <c r="W32" s="15">
        <v>72259.100000000006</v>
      </c>
      <c r="X32" s="343">
        <v>82521</v>
      </c>
    </row>
    <row r="33" spans="1:24" ht="25.5">
      <c r="A33" s="190" t="s">
        <v>534</v>
      </c>
      <c r="B33" s="8">
        <v>1957.1</v>
      </c>
      <c r="C33" s="8">
        <v>2523.6</v>
      </c>
      <c r="D33" s="8">
        <v>3205.4</v>
      </c>
      <c r="E33" s="8">
        <v>3700.6</v>
      </c>
      <c r="F33" s="8">
        <v>4136.3</v>
      </c>
      <c r="G33" s="23">
        <v>4658.3999999999996</v>
      </c>
      <c r="H33" s="23">
        <v>4785.3999999999996</v>
      </c>
      <c r="I33" s="23">
        <v>5713.8</v>
      </c>
      <c r="J33" s="87">
        <v>6735.8</v>
      </c>
      <c r="K33" s="87">
        <v>6913.3</v>
      </c>
      <c r="L33" s="87">
        <v>7275.7</v>
      </c>
      <c r="M33" s="87">
        <v>7552.8</v>
      </c>
      <c r="N33" s="87">
        <v>9467.9</v>
      </c>
      <c r="O33" s="87">
        <v>12719.1</v>
      </c>
      <c r="P33" s="87">
        <v>13318.9</v>
      </c>
      <c r="Q33" s="87">
        <v>13688.2</v>
      </c>
      <c r="R33" s="87">
        <v>15177.4</v>
      </c>
      <c r="S33" s="87">
        <v>18180.8</v>
      </c>
      <c r="T33" s="87">
        <v>19599.900000000001</v>
      </c>
      <c r="U33" s="134">
        <v>20470.099999999999</v>
      </c>
      <c r="V33" s="15">
        <v>19378.900000000001</v>
      </c>
      <c r="W33" s="15">
        <v>24990.2</v>
      </c>
      <c r="X33" s="33">
        <v>29367.200000000001</v>
      </c>
    </row>
    <row r="34" spans="1:24" ht="37.5" customHeight="1">
      <c r="A34" s="151" t="s">
        <v>730</v>
      </c>
      <c r="B34" s="8">
        <v>92.1</v>
      </c>
      <c r="C34" s="8">
        <v>99</v>
      </c>
      <c r="D34" s="8">
        <v>106.7</v>
      </c>
      <c r="E34" s="8">
        <v>99.7</v>
      </c>
      <c r="F34" s="8">
        <v>103.9</v>
      </c>
      <c r="G34" s="23">
        <v>102.3</v>
      </c>
      <c r="H34" s="23">
        <v>93.2</v>
      </c>
      <c r="I34" s="23">
        <v>107.5</v>
      </c>
      <c r="J34" s="87">
        <v>103</v>
      </c>
      <c r="K34" s="87">
        <v>90.1</v>
      </c>
      <c r="L34" s="87">
        <v>99.2</v>
      </c>
      <c r="M34" s="87">
        <v>94.7</v>
      </c>
      <c r="N34" s="87">
        <v>119.2</v>
      </c>
      <c r="O34" s="87">
        <v>100.3</v>
      </c>
      <c r="P34" s="87">
        <v>98.1</v>
      </c>
      <c r="Q34" s="87">
        <v>97.1</v>
      </c>
      <c r="R34" s="87">
        <v>104.4</v>
      </c>
      <c r="S34" s="87">
        <v>114.3</v>
      </c>
      <c r="T34" s="87">
        <v>104.5</v>
      </c>
      <c r="U34" s="134">
        <v>100.3</v>
      </c>
      <c r="V34" s="134">
        <v>92</v>
      </c>
      <c r="W34" s="15">
        <v>121.8</v>
      </c>
      <c r="X34" s="33">
        <v>102.8</v>
      </c>
    </row>
    <row r="35" spans="1:24" ht="29.25" customHeight="1">
      <c r="A35" s="152" t="s">
        <v>1253</v>
      </c>
      <c r="B35" s="297">
        <v>649.9</v>
      </c>
      <c r="C35" s="297">
        <v>843.6</v>
      </c>
      <c r="D35" s="297">
        <v>1078.5999999999999</v>
      </c>
      <c r="E35" s="297">
        <v>1255.8</v>
      </c>
      <c r="F35" s="297">
        <v>1418</v>
      </c>
      <c r="G35" s="129">
        <v>1614.3</v>
      </c>
      <c r="H35" s="121">
        <v>1674.8</v>
      </c>
      <c r="I35" s="121">
        <v>2011</v>
      </c>
      <c r="J35" s="121">
        <v>2376.1</v>
      </c>
      <c r="K35" s="121">
        <v>2440.5</v>
      </c>
      <c r="L35" s="121">
        <v>2570</v>
      </c>
      <c r="M35" s="121">
        <v>2665.4</v>
      </c>
      <c r="N35" s="121">
        <v>3331</v>
      </c>
      <c r="O35" s="121">
        <v>4463.5</v>
      </c>
      <c r="P35" s="121">
        <v>4663.8</v>
      </c>
      <c r="Q35" s="121">
        <v>4781.7</v>
      </c>
      <c r="R35" s="121">
        <v>5286.6</v>
      </c>
      <c r="S35" s="121">
        <v>6321.8</v>
      </c>
      <c r="T35" s="121">
        <v>6816.7</v>
      </c>
      <c r="U35" s="266">
        <v>7132.1</v>
      </c>
      <c r="V35" s="141">
        <v>6773.3</v>
      </c>
      <c r="W35" s="141">
        <v>8760.7000000000007</v>
      </c>
      <c r="X35" s="340">
        <v>10300.9</v>
      </c>
    </row>
    <row r="36" spans="1:24">
      <c r="G36" s="31"/>
      <c r="H36" s="31"/>
      <c r="I36" s="31"/>
      <c r="J36" s="31"/>
      <c r="K36" s="31"/>
      <c r="L36" s="31"/>
      <c r="M36" s="31"/>
      <c r="N36" s="31"/>
      <c r="O36" s="31"/>
      <c r="P36" s="61"/>
    </row>
    <row r="39" spans="1:24" ht="15" customHeight="1">
      <c r="A39" s="47"/>
      <c r="B39" s="47"/>
      <c r="C39" s="47"/>
      <c r="D39" s="47"/>
      <c r="E39" s="47"/>
      <c r="F39" s="47"/>
      <c r="G39" s="31"/>
      <c r="H39" s="31"/>
      <c r="I39" s="31"/>
      <c r="J39" s="31"/>
      <c r="K39" s="31"/>
      <c r="L39" s="31"/>
      <c r="M39" s="31"/>
      <c r="N39" s="31"/>
      <c r="O39" s="31"/>
      <c r="P39" s="61"/>
    </row>
    <row r="40" spans="1:24" ht="15" customHeight="1"/>
    <row r="44" spans="1:24" ht="18" customHeight="1"/>
    <row r="45" spans="1:24" ht="18" customHeight="1"/>
    <row r="46" spans="1:24">
      <c r="A46" s="203"/>
      <c r="B46" s="203"/>
      <c r="C46" s="203"/>
      <c r="D46" s="203"/>
      <c r="E46" s="203"/>
      <c r="F46" s="203"/>
      <c r="G46" s="31"/>
      <c r="H46" s="31"/>
      <c r="I46" s="31"/>
      <c r="J46" s="31"/>
      <c r="K46" s="31"/>
      <c r="L46" s="31"/>
      <c r="M46" s="31"/>
      <c r="N46" s="31"/>
      <c r="O46" s="31"/>
      <c r="P46" s="61"/>
    </row>
    <row r="47" spans="1:24">
      <c r="G47" s="34"/>
      <c r="H47" s="34"/>
      <c r="I47" s="34"/>
      <c r="J47" s="34"/>
      <c r="K47" s="34"/>
      <c r="L47" s="34"/>
      <c r="M47" s="34"/>
      <c r="N47" s="34"/>
      <c r="O47" s="34"/>
      <c r="P47" s="44"/>
    </row>
    <row r="48" spans="1:24">
      <c r="G48" s="31"/>
      <c r="H48" s="31"/>
      <c r="I48" s="31"/>
      <c r="J48" s="31"/>
      <c r="K48" s="31"/>
      <c r="L48" s="31"/>
      <c r="M48" s="31"/>
      <c r="N48" s="31"/>
      <c r="O48" s="31"/>
      <c r="P48" s="61"/>
    </row>
    <row r="49" spans="1:27">
      <c r="G49" s="31"/>
      <c r="H49" s="31"/>
      <c r="I49" s="31"/>
      <c r="J49" s="31"/>
      <c r="K49" s="31"/>
      <c r="L49" s="31"/>
      <c r="M49" s="31"/>
      <c r="N49" s="31"/>
      <c r="O49" s="31"/>
      <c r="P49" s="61"/>
    </row>
    <row r="50" spans="1:27">
      <c r="G50" s="31"/>
      <c r="H50" s="31"/>
      <c r="I50" s="31"/>
      <c r="J50" s="31"/>
      <c r="K50" s="31"/>
      <c r="L50" s="31"/>
      <c r="M50" s="31"/>
      <c r="N50" s="31"/>
      <c r="O50" s="31"/>
      <c r="P50" s="61"/>
    </row>
    <row r="51" spans="1:27">
      <c r="G51" s="31"/>
      <c r="H51" s="31"/>
      <c r="I51" s="31"/>
      <c r="J51" s="31"/>
      <c r="K51" s="31"/>
      <c r="L51" s="31"/>
      <c r="M51" s="31"/>
      <c r="N51" s="31"/>
      <c r="O51" s="31"/>
      <c r="P51" s="61"/>
    </row>
    <row r="52" spans="1:27" ht="18" customHeight="1">
      <c r="G52" s="34"/>
      <c r="H52" s="34"/>
      <c r="I52" s="34"/>
      <c r="J52" s="34"/>
      <c r="K52" s="34"/>
      <c r="L52" s="34"/>
      <c r="M52" s="34"/>
      <c r="N52" s="34"/>
      <c r="O52" s="34"/>
      <c r="P52" s="44"/>
      <c r="Q52" s="75"/>
      <c r="R52" s="75"/>
      <c r="S52" s="387"/>
      <c r="T52" s="75"/>
      <c r="U52" s="75"/>
      <c r="V52" s="75"/>
      <c r="W52" s="75"/>
      <c r="X52" s="75"/>
      <c r="Y52" s="75"/>
      <c r="Z52" s="75"/>
      <c r="AA52" s="75"/>
    </row>
    <row r="53" spans="1:27" ht="12.75" customHeight="1">
      <c r="G53" s="34"/>
      <c r="H53" s="34"/>
      <c r="I53" s="34"/>
      <c r="J53" s="34"/>
      <c r="K53" s="34"/>
      <c r="L53" s="34"/>
      <c r="M53" s="34"/>
      <c r="N53" s="34"/>
      <c r="O53" s="34"/>
      <c r="P53" s="44"/>
      <c r="Q53" s="75"/>
      <c r="R53" s="75"/>
      <c r="S53" s="387"/>
      <c r="T53" s="75"/>
      <c r="U53" s="75"/>
      <c r="V53" s="75"/>
      <c r="W53" s="75"/>
      <c r="X53" s="75"/>
      <c r="Y53" s="75"/>
      <c r="Z53" s="75"/>
      <c r="AA53" s="75"/>
    </row>
    <row r="54" spans="1:27" ht="18" customHeight="1">
      <c r="G54" s="76"/>
      <c r="H54" s="76"/>
      <c r="I54" s="76"/>
      <c r="J54" s="76"/>
      <c r="K54" s="76"/>
      <c r="L54" s="76"/>
      <c r="M54" s="76"/>
      <c r="N54" s="76"/>
      <c r="O54" s="76"/>
      <c r="P54" s="99"/>
    </row>
    <row r="55" spans="1:27" ht="15" customHeight="1">
      <c r="G55" s="31"/>
      <c r="H55" s="31"/>
      <c r="I55" s="31"/>
      <c r="J55" s="31"/>
      <c r="K55" s="31"/>
      <c r="L55" s="31"/>
      <c r="M55" s="31"/>
      <c r="N55" s="31"/>
      <c r="O55" s="31"/>
      <c r="P55" s="61"/>
    </row>
    <row r="56" spans="1:27" ht="15" customHeight="1">
      <c r="G56" s="31"/>
      <c r="H56" s="31"/>
      <c r="I56" s="31"/>
      <c r="J56" s="31"/>
      <c r="K56" s="31"/>
      <c r="L56" s="31"/>
      <c r="M56" s="31"/>
      <c r="N56" s="31"/>
      <c r="O56" s="31"/>
      <c r="P56" s="61"/>
    </row>
    <row r="57" spans="1:27" ht="15" customHeight="1">
      <c r="A57" s="81"/>
      <c r="B57" s="81"/>
      <c r="C57" s="81"/>
      <c r="D57" s="81"/>
      <c r="E57" s="81"/>
      <c r="F57" s="81"/>
      <c r="G57" s="31"/>
      <c r="H57" s="31"/>
      <c r="I57" s="31"/>
      <c r="J57" s="31"/>
      <c r="K57" s="31"/>
      <c r="L57" s="31"/>
      <c r="M57" s="31"/>
      <c r="N57" s="31"/>
      <c r="O57" s="31"/>
      <c r="P57" s="61"/>
    </row>
    <row r="58" spans="1:27" ht="15" customHeight="1">
      <c r="A58" s="181"/>
      <c r="B58" s="181"/>
      <c r="C58" s="181"/>
      <c r="D58" s="181"/>
      <c r="E58" s="181"/>
      <c r="F58" s="181"/>
      <c r="G58" s="31"/>
      <c r="H58" s="31"/>
      <c r="I58" s="31"/>
      <c r="J58" s="31"/>
      <c r="K58" s="31"/>
      <c r="L58" s="31"/>
      <c r="M58" s="31"/>
      <c r="N58" s="31"/>
      <c r="O58" s="31"/>
      <c r="P58" s="61"/>
    </row>
    <row r="59" spans="1:27" ht="15" customHeight="1">
      <c r="A59" s="181"/>
      <c r="B59" s="181"/>
      <c r="C59" s="181"/>
      <c r="D59" s="181"/>
      <c r="E59" s="181"/>
      <c r="F59" s="181"/>
      <c r="G59" s="31"/>
      <c r="H59" s="31"/>
      <c r="I59" s="31"/>
      <c r="J59" s="31"/>
      <c r="K59" s="31"/>
      <c r="L59" s="31"/>
      <c r="M59" s="31"/>
      <c r="N59" s="31"/>
      <c r="O59" s="31"/>
      <c r="P59" s="61"/>
    </row>
    <row r="60" spans="1:27" ht="15" customHeight="1">
      <c r="A60" s="48"/>
      <c r="B60" s="48"/>
      <c r="C60" s="48"/>
      <c r="D60" s="48"/>
      <c r="E60" s="48"/>
      <c r="F60" s="48"/>
      <c r="G60" s="34"/>
      <c r="H60" s="34"/>
      <c r="I60" s="34"/>
      <c r="J60" s="34"/>
      <c r="K60" s="34"/>
      <c r="L60" s="34"/>
      <c r="M60" s="34"/>
      <c r="N60" s="34"/>
      <c r="O60" s="34"/>
      <c r="P60" s="44"/>
    </row>
    <row r="61" spans="1:27" ht="15" customHeight="1">
      <c r="A61" s="48"/>
      <c r="B61" s="48"/>
      <c r="C61" s="48"/>
      <c r="D61" s="48"/>
      <c r="E61" s="48"/>
      <c r="F61" s="48"/>
      <c r="G61" s="34"/>
      <c r="H61" s="34"/>
      <c r="I61" s="34"/>
      <c r="J61" s="34"/>
      <c r="K61" s="34"/>
      <c r="L61" s="34"/>
      <c r="M61" s="34"/>
      <c r="N61" s="34"/>
      <c r="O61" s="34"/>
      <c r="P61" s="44"/>
    </row>
    <row r="62" spans="1:27" ht="15" customHeight="1">
      <c r="A62" s="181"/>
      <c r="B62" s="181"/>
      <c r="C62" s="181"/>
      <c r="D62" s="181"/>
      <c r="E62" s="181"/>
      <c r="F62" s="181"/>
      <c r="G62" s="31"/>
      <c r="H62" s="31"/>
      <c r="I62" s="31"/>
      <c r="J62" s="31"/>
      <c r="K62" s="31"/>
      <c r="L62" s="31"/>
      <c r="M62" s="31"/>
      <c r="N62" s="31"/>
      <c r="O62" s="31"/>
      <c r="P62" s="61"/>
    </row>
    <row r="63" spans="1:27" ht="15" customHeight="1">
      <c r="A63" s="181"/>
      <c r="B63" s="181"/>
      <c r="C63" s="181"/>
      <c r="D63" s="181"/>
      <c r="E63" s="181"/>
      <c r="F63" s="181"/>
      <c r="G63" s="31"/>
      <c r="H63" s="31"/>
      <c r="I63" s="31"/>
      <c r="J63" s="31"/>
      <c r="K63" s="31"/>
      <c r="L63" s="31"/>
      <c r="M63" s="31"/>
      <c r="N63" s="31"/>
      <c r="O63" s="31"/>
      <c r="P63" s="61"/>
    </row>
    <row r="64" spans="1:27">
      <c r="A64" s="181"/>
      <c r="B64" s="181"/>
      <c r="C64" s="181"/>
      <c r="D64" s="181"/>
      <c r="E64" s="181"/>
      <c r="F64" s="181"/>
      <c r="G64" s="31"/>
      <c r="H64" s="31"/>
      <c r="I64" s="31"/>
      <c r="J64" s="31"/>
      <c r="K64" s="31"/>
      <c r="L64" s="31"/>
      <c r="M64" s="31"/>
      <c r="N64" s="31"/>
      <c r="O64" s="31"/>
      <c r="P64" s="61"/>
    </row>
    <row r="65" spans="1:16">
      <c r="A65" s="181"/>
      <c r="B65" s="181"/>
      <c r="C65" s="181"/>
      <c r="D65" s="181"/>
      <c r="E65" s="181"/>
      <c r="F65" s="181"/>
      <c r="G65" s="31"/>
      <c r="H65" s="31"/>
      <c r="I65" s="31"/>
      <c r="J65" s="31"/>
      <c r="K65" s="31"/>
      <c r="L65" s="31"/>
      <c r="M65" s="31"/>
      <c r="N65" s="31"/>
      <c r="O65" s="31"/>
      <c r="P65" s="61"/>
    </row>
    <row r="66" spans="1:16">
      <c r="A66" s="181"/>
      <c r="B66" s="181"/>
      <c r="C66" s="181"/>
      <c r="D66" s="181"/>
      <c r="E66" s="181"/>
      <c r="F66" s="181"/>
      <c r="G66" s="31"/>
      <c r="H66" s="31"/>
      <c r="I66" s="31"/>
      <c r="J66" s="31"/>
      <c r="K66" s="31"/>
      <c r="L66" s="31"/>
      <c r="M66" s="31"/>
      <c r="N66" s="31"/>
      <c r="O66" s="31"/>
      <c r="P66" s="61"/>
    </row>
    <row r="67" spans="1:16">
      <c r="A67" s="181"/>
      <c r="B67" s="181"/>
      <c r="C67" s="181"/>
      <c r="D67" s="181"/>
      <c r="E67" s="181"/>
      <c r="F67" s="181"/>
      <c r="G67" s="31"/>
      <c r="H67" s="31"/>
      <c r="I67" s="31"/>
      <c r="J67" s="31"/>
      <c r="K67" s="31"/>
      <c r="L67" s="31"/>
      <c r="M67" s="31"/>
      <c r="N67" s="31"/>
      <c r="O67" s="31"/>
      <c r="P67" s="61"/>
    </row>
    <row r="68" spans="1:16">
      <c r="A68" s="181"/>
      <c r="B68" s="181"/>
      <c r="C68" s="181"/>
      <c r="D68" s="181"/>
      <c r="E68" s="181"/>
      <c r="F68" s="181"/>
      <c r="G68" s="31"/>
      <c r="H68" s="31"/>
      <c r="I68" s="31"/>
      <c r="J68" s="31"/>
      <c r="K68" s="31"/>
      <c r="L68" s="31"/>
      <c r="M68" s="31"/>
      <c r="N68" s="31"/>
      <c r="O68" s="31"/>
      <c r="P68" s="61"/>
    </row>
    <row r="69" spans="1:16">
      <c r="A69" s="181"/>
      <c r="B69" s="181"/>
      <c r="C69" s="181"/>
      <c r="D69" s="181"/>
      <c r="E69" s="181"/>
      <c r="F69" s="181"/>
      <c r="G69" s="31"/>
      <c r="H69" s="31"/>
      <c r="I69" s="31"/>
      <c r="J69" s="31"/>
      <c r="K69" s="31"/>
      <c r="L69" s="31"/>
      <c r="M69" s="31"/>
      <c r="N69" s="31"/>
      <c r="O69" s="31"/>
      <c r="P69" s="61"/>
    </row>
    <row r="70" spans="1:16">
      <c r="A70" s="181"/>
      <c r="B70" s="181"/>
      <c r="C70" s="181"/>
      <c r="D70" s="181"/>
      <c r="E70" s="181"/>
      <c r="F70" s="181"/>
      <c r="G70" s="31"/>
      <c r="H70" s="31"/>
      <c r="I70" s="31"/>
      <c r="J70" s="31"/>
      <c r="K70" s="31"/>
      <c r="L70" s="31"/>
      <c r="M70" s="31"/>
      <c r="N70" s="31"/>
      <c r="O70" s="31"/>
      <c r="P70" s="61"/>
    </row>
    <row r="71" spans="1:16">
      <c r="A71" s="181"/>
      <c r="B71" s="181"/>
      <c r="C71" s="181"/>
      <c r="D71" s="181"/>
      <c r="E71" s="181"/>
      <c r="F71" s="181"/>
      <c r="G71" s="31"/>
      <c r="H71" s="31"/>
      <c r="I71" s="31"/>
      <c r="J71" s="31"/>
      <c r="K71" s="31"/>
      <c r="L71" s="31"/>
      <c r="M71" s="31"/>
      <c r="N71" s="31"/>
      <c r="O71" s="31"/>
      <c r="P71" s="61"/>
    </row>
    <row r="72" spans="1:16">
      <c r="A72" s="181"/>
      <c r="B72" s="181"/>
      <c r="C72" s="181"/>
      <c r="D72" s="181"/>
      <c r="E72" s="181"/>
      <c r="F72" s="181"/>
      <c r="G72" s="31"/>
      <c r="H72" s="31"/>
      <c r="I72" s="31"/>
      <c r="J72" s="31"/>
      <c r="K72" s="31"/>
      <c r="L72" s="31"/>
      <c r="M72" s="31"/>
      <c r="N72" s="31"/>
      <c r="O72" s="31"/>
      <c r="P72" s="61"/>
    </row>
    <row r="73" spans="1:16">
      <c r="A73" s="49"/>
      <c r="B73" s="49"/>
      <c r="C73" s="49"/>
      <c r="D73" s="49"/>
      <c r="E73" s="49"/>
      <c r="F73" s="49"/>
      <c r="G73" s="34"/>
      <c r="H73" s="34"/>
      <c r="I73" s="34"/>
      <c r="J73" s="34"/>
      <c r="K73" s="34"/>
      <c r="L73" s="34"/>
      <c r="M73" s="34"/>
      <c r="N73" s="34"/>
      <c r="O73" s="34"/>
      <c r="P73" s="44"/>
    </row>
    <row r="74" spans="1:16">
      <c r="A74" s="47"/>
      <c r="B74" s="47"/>
      <c r="C74" s="47"/>
      <c r="D74" s="47"/>
      <c r="E74" s="47"/>
      <c r="F74" s="47"/>
      <c r="G74" s="34"/>
      <c r="H74" s="34"/>
      <c r="I74" s="34"/>
      <c r="J74" s="34"/>
      <c r="K74" s="34"/>
      <c r="L74" s="34"/>
      <c r="M74" s="34"/>
      <c r="N74" s="34"/>
      <c r="O74" s="34"/>
      <c r="P74" s="44"/>
    </row>
    <row r="75" spans="1:16">
      <c r="A75" s="47"/>
      <c r="B75" s="47"/>
      <c r="C75" s="47"/>
      <c r="D75" s="47"/>
      <c r="E75" s="47"/>
      <c r="F75" s="47"/>
      <c r="G75" s="50"/>
      <c r="H75" s="50"/>
      <c r="I75" s="50"/>
      <c r="J75" s="50"/>
      <c r="K75" s="50"/>
      <c r="L75" s="50"/>
      <c r="M75" s="50"/>
      <c r="N75" s="50"/>
      <c r="O75" s="50"/>
      <c r="P75" s="70"/>
    </row>
    <row r="76" spans="1:16">
      <c r="A76" s="181"/>
      <c r="B76" s="181"/>
      <c r="C76" s="181"/>
      <c r="D76" s="181"/>
      <c r="E76" s="181"/>
      <c r="F76" s="181"/>
      <c r="G76" s="31"/>
      <c r="H76" s="31"/>
      <c r="I76" s="31"/>
      <c r="J76" s="31"/>
      <c r="K76" s="31"/>
      <c r="L76" s="31"/>
      <c r="M76" s="31"/>
      <c r="N76" s="31"/>
      <c r="O76" s="31"/>
      <c r="P76" s="61"/>
    </row>
    <row r="77" spans="1:16">
      <c r="A77" s="182"/>
      <c r="B77" s="182"/>
      <c r="C77" s="182"/>
      <c r="D77" s="182"/>
      <c r="E77" s="182"/>
      <c r="F77" s="182"/>
      <c r="G77" s="31"/>
      <c r="H77" s="31"/>
      <c r="I77" s="31"/>
      <c r="J77" s="31"/>
      <c r="K77" s="31"/>
      <c r="L77" s="31"/>
      <c r="M77" s="31"/>
      <c r="N77" s="31"/>
      <c r="O77" s="31"/>
      <c r="P77" s="61"/>
    </row>
    <row r="78" spans="1:16">
      <c r="A78" s="182"/>
      <c r="B78" s="182"/>
      <c r="C78" s="182"/>
      <c r="D78" s="182"/>
      <c r="E78" s="182"/>
      <c r="F78" s="182"/>
      <c r="G78" s="31"/>
      <c r="H78" s="31"/>
      <c r="I78" s="31"/>
      <c r="J78" s="31"/>
      <c r="K78" s="31"/>
      <c r="L78" s="31"/>
      <c r="M78" s="31"/>
      <c r="N78" s="31"/>
      <c r="O78" s="31"/>
      <c r="P78" s="61"/>
    </row>
    <row r="79" spans="1:16">
      <c r="A79" s="47"/>
      <c r="B79" s="47"/>
      <c r="C79" s="47"/>
      <c r="D79" s="47"/>
      <c r="E79" s="47"/>
      <c r="F79" s="47"/>
      <c r="G79" s="70"/>
      <c r="H79" s="70"/>
      <c r="I79" s="70"/>
      <c r="J79" s="70"/>
      <c r="K79" s="70"/>
      <c r="L79" s="70"/>
      <c r="M79" s="70"/>
      <c r="N79" s="70"/>
      <c r="O79" s="70"/>
      <c r="P79" s="70"/>
    </row>
    <row r="80" spans="1:16">
      <c r="A80" s="81"/>
      <c r="B80" s="81"/>
      <c r="C80" s="81"/>
      <c r="D80" s="81"/>
      <c r="E80" s="81"/>
      <c r="F80" s="81"/>
      <c r="G80" s="31"/>
      <c r="H80" s="31"/>
      <c r="I80" s="31"/>
      <c r="J80" s="31"/>
      <c r="K80" s="31"/>
      <c r="L80" s="31"/>
      <c r="M80" s="31"/>
      <c r="N80" s="31"/>
      <c r="O80" s="31"/>
      <c r="P80" s="61"/>
    </row>
    <row r="81" spans="1:16">
      <c r="A81" s="81"/>
      <c r="B81" s="81"/>
      <c r="C81" s="81"/>
      <c r="D81" s="81"/>
      <c r="E81" s="81"/>
      <c r="F81" s="81"/>
      <c r="G81" s="31"/>
      <c r="H81" s="31"/>
      <c r="I81" s="31"/>
      <c r="J81" s="31"/>
      <c r="K81" s="31"/>
      <c r="L81" s="31"/>
      <c r="M81" s="31"/>
      <c r="N81" s="31"/>
      <c r="O81" s="31"/>
      <c r="P81" s="61"/>
    </row>
    <row r="82" spans="1:16" ht="14.25">
      <c r="A82" s="67"/>
      <c r="B82" s="67"/>
      <c r="C82" s="67"/>
      <c r="D82" s="67"/>
      <c r="E82" s="67"/>
      <c r="F82" s="67"/>
      <c r="G82" s="37"/>
      <c r="H82" s="37"/>
      <c r="I82" s="37"/>
      <c r="J82" s="37"/>
      <c r="K82" s="37"/>
      <c r="L82" s="37"/>
      <c r="M82" s="37"/>
      <c r="N82" s="37"/>
      <c r="O82" s="37"/>
      <c r="P82" s="67"/>
    </row>
    <row r="83" spans="1:16">
      <c r="A83" s="181"/>
      <c r="B83" s="181"/>
      <c r="C83" s="181"/>
      <c r="D83" s="181"/>
      <c r="E83" s="181"/>
      <c r="F83" s="181"/>
      <c r="G83" s="31"/>
      <c r="H83" s="31"/>
      <c r="I83" s="31"/>
      <c r="J83" s="31"/>
      <c r="K83" s="31"/>
      <c r="L83" s="31"/>
      <c r="M83" s="31"/>
      <c r="N83" s="31"/>
      <c r="O83" s="31"/>
      <c r="P83" s="61"/>
    </row>
    <row r="84" spans="1:16">
      <c r="A84" s="181"/>
      <c r="B84" s="181"/>
      <c r="C84" s="181"/>
      <c r="D84" s="181"/>
      <c r="E84" s="181"/>
      <c r="F84" s="181"/>
      <c r="G84" s="31"/>
      <c r="H84" s="31"/>
      <c r="I84" s="31"/>
      <c r="J84" s="31"/>
      <c r="K84" s="31"/>
      <c r="L84" s="31"/>
      <c r="M84" s="31"/>
      <c r="N84" s="31"/>
      <c r="O84" s="31"/>
      <c r="P84" s="61"/>
    </row>
    <row r="85" spans="1:16">
      <c r="A85" s="181"/>
      <c r="B85" s="181"/>
      <c r="C85" s="181"/>
      <c r="D85" s="181"/>
      <c r="E85" s="181"/>
      <c r="F85" s="181"/>
      <c r="G85" s="31"/>
      <c r="H85" s="31"/>
      <c r="I85" s="31"/>
      <c r="J85" s="31"/>
      <c r="K85" s="31"/>
      <c r="L85" s="31"/>
      <c r="M85" s="31"/>
      <c r="N85" s="31"/>
      <c r="O85" s="31"/>
      <c r="P85" s="61"/>
    </row>
    <row r="86" spans="1:16">
      <c r="A86" s="71"/>
      <c r="B86" s="71"/>
      <c r="C86" s="71"/>
      <c r="D86" s="71"/>
      <c r="E86" s="71"/>
      <c r="F86" s="71"/>
      <c r="G86" s="44"/>
      <c r="H86" s="44"/>
      <c r="I86" s="44"/>
      <c r="J86" s="44"/>
      <c r="K86" s="44"/>
      <c r="L86" s="44"/>
      <c r="M86" s="44"/>
      <c r="N86" s="44"/>
      <c r="O86" s="44"/>
      <c r="P86" s="44"/>
    </row>
    <row r="87" spans="1:16">
      <c r="A87" s="81"/>
      <c r="B87" s="81"/>
      <c r="C87" s="81"/>
      <c r="D87" s="81"/>
      <c r="E87" s="81"/>
      <c r="F87" s="81"/>
      <c r="G87" s="61"/>
      <c r="H87" s="44"/>
      <c r="I87" s="44"/>
      <c r="J87" s="44"/>
      <c r="K87" s="44"/>
      <c r="L87" s="44"/>
      <c r="M87" s="44"/>
      <c r="N87" s="44"/>
      <c r="O87" s="44"/>
      <c r="P87" s="44"/>
    </row>
    <row r="88" spans="1:16">
      <c r="A88" s="81"/>
      <c r="B88" s="81"/>
      <c r="C88" s="81"/>
      <c r="D88" s="81"/>
      <c r="E88" s="81"/>
      <c r="F88" s="81"/>
      <c r="G88" s="31"/>
      <c r="H88" s="31"/>
      <c r="I88" s="31"/>
      <c r="J88" s="31"/>
      <c r="K88" s="31"/>
      <c r="L88" s="31"/>
      <c r="M88" s="31"/>
      <c r="N88" s="31"/>
      <c r="O88" s="31"/>
      <c r="P88" s="61"/>
    </row>
    <row r="89" spans="1:16">
      <c r="A89" s="181"/>
      <c r="B89" s="181"/>
      <c r="C89" s="181"/>
      <c r="D89" s="181"/>
      <c r="E89" s="181"/>
      <c r="F89" s="181"/>
      <c r="G89" s="31"/>
      <c r="H89" s="31"/>
      <c r="I89" s="31"/>
      <c r="J89" s="31"/>
      <c r="K89" s="31"/>
      <c r="L89" s="31"/>
      <c r="M89" s="31"/>
      <c r="N89" s="31"/>
      <c r="O89" s="31"/>
      <c r="P89" s="61"/>
    </row>
    <row r="90" spans="1:16">
      <c r="A90" s="81"/>
      <c r="B90" s="81"/>
      <c r="C90" s="81"/>
      <c r="D90" s="81"/>
      <c r="E90" s="81"/>
      <c r="F90" s="81"/>
      <c r="G90" s="31"/>
      <c r="H90" s="31"/>
      <c r="I90" s="31"/>
      <c r="J90" s="31"/>
      <c r="K90" s="31"/>
      <c r="L90" s="31"/>
      <c r="M90" s="31"/>
      <c r="N90" s="31"/>
      <c r="O90" s="31"/>
      <c r="P90" s="61"/>
    </row>
    <row r="91" spans="1:16">
      <c r="A91" s="181"/>
      <c r="B91" s="181"/>
      <c r="C91" s="181"/>
      <c r="D91" s="181"/>
      <c r="E91" s="181"/>
      <c r="F91" s="181"/>
      <c r="G91" s="31"/>
      <c r="H91" s="31"/>
      <c r="I91" s="31"/>
      <c r="J91" s="31"/>
      <c r="K91" s="31"/>
      <c r="L91" s="31"/>
      <c r="M91" s="31"/>
      <c r="N91" s="31"/>
      <c r="O91" s="31"/>
      <c r="P91" s="61"/>
    </row>
    <row r="92" spans="1:16">
      <c r="A92" s="96"/>
      <c r="B92" s="96"/>
      <c r="C92" s="96"/>
      <c r="D92" s="96"/>
      <c r="E92" s="96"/>
      <c r="F92" s="96"/>
      <c r="G92" s="31"/>
      <c r="H92" s="31"/>
      <c r="I92" s="31"/>
      <c r="J92" s="31"/>
      <c r="K92" s="31"/>
      <c r="L92" s="31"/>
      <c r="M92" s="31"/>
      <c r="N92" s="31"/>
      <c r="O92" s="31"/>
      <c r="P92" s="61"/>
    </row>
    <row r="93" spans="1:16">
      <c r="A93" s="181"/>
      <c r="B93" s="181"/>
      <c r="C93" s="181"/>
      <c r="D93" s="181"/>
      <c r="E93" s="181"/>
      <c r="F93" s="181"/>
      <c r="G93" s="31"/>
      <c r="H93" s="31"/>
      <c r="I93" s="31"/>
      <c r="J93" s="31"/>
      <c r="K93" s="31"/>
      <c r="L93" s="31"/>
      <c r="M93" s="31"/>
      <c r="N93" s="31"/>
      <c r="O93" s="31"/>
      <c r="P93" s="61"/>
    </row>
    <row r="94" spans="1:16">
      <c r="A94" s="81"/>
      <c r="B94" s="81"/>
      <c r="C94" s="81"/>
      <c r="D94" s="81"/>
      <c r="E94" s="81"/>
      <c r="F94" s="81"/>
      <c r="G94" s="31"/>
      <c r="H94" s="31"/>
      <c r="I94" s="31"/>
      <c r="J94" s="31"/>
      <c r="K94" s="31"/>
      <c r="L94" s="31"/>
      <c r="M94" s="31"/>
      <c r="N94" s="31"/>
      <c r="O94" s="31"/>
      <c r="P94" s="61"/>
    </row>
    <row r="95" spans="1:16">
      <c r="A95" s="81"/>
      <c r="B95" s="81"/>
      <c r="C95" s="81"/>
      <c r="D95" s="81"/>
      <c r="E95" s="81"/>
      <c r="F95" s="81"/>
      <c r="G95" s="31"/>
      <c r="H95" s="31"/>
      <c r="I95" s="31"/>
      <c r="J95" s="31"/>
      <c r="K95" s="31"/>
      <c r="L95" s="31"/>
      <c r="M95" s="31"/>
      <c r="N95" s="31"/>
      <c r="O95" s="31"/>
      <c r="P95" s="61"/>
    </row>
    <row r="96" spans="1:16">
      <c r="A96" s="81"/>
      <c r="B96" s="81"/>
      <c r="C96" s="81"/>
      <c r="D96" s="81"/>
      <c r="E96" s="81"/>
      <c r="F96" s="81"/>
      <c r="G96" s="31"/>
      <c r="H96" s="31"/>
      <c r="I96" s="31"/>
      <c r="J96" s="31"/>
      <c r="K96" s="31"/>
      <c r="L96" s="31"/>
      <c r="M96" s="31"/>
      <c r="N96" s="31"/>
      <c r="O96" s="31"/>
      <c r="P96" s="61"/>
    </row>
    <row r="97" spans="1:16">
      <c r="A97" s="81"/>
      <c r="B97" s="81"/>
      <c r="C97" s="81"/>
      <c r="D97" s="81"/>
      <c r="E97" s="81"/>
      <c r="F97" s="81"/>
      <c r="G97" s="61"/>
      <c r="H97" s="61"/>
      <c r="I97" s="61"/>
      <c r="J97" s="61"/>
      <c r="K97" s="61"/>
      <c r="L97" s="61"/>
      <c r="M97" s="61"/>
      <c r="N97" s="61"/>
      <c r="O97" s="61"/>
      <c r="P97" s="61"/>
    </row>
    <row r="98" spans="1:16">
      <c r="A98" s="48"/>
      <c r="B98" s="48"/>
      <c r="C98" s="48"/>
      <c r="D98" s="48"/>
      <c r="E98" s="48"/>
      <c r="F98" s="48"/>
      <c r="G98" s="44"/>
      <c r="H98" s="44"/>
      <c r="I98" s="44"/>
      <c r="J98" s="44"/>
      <c r="K98" s="44"/>
      <c r="L98" s="44"/>
      <c r="M98" s="44"/>
      <c r="N98" s="44"/>
      <c r="O98" s="44"/>
      <c r="P98" s="44"/>
    </row>
    <row r="99" spans="1:16">
      <c r="A99" s="48"/>
      <c r="B99" s="48"/>
      <c r="C99" s="48"/>
      <c r="D99" s="48"/>
      <c r="E99" s="48"/>
      <c r="F99" s="48"/>
      <c r="G99" s="44"/>
      <c r="H99" s="44"/>
      <c r="I99" s="44"/>
      <c r="J99" s="44"/>
      <c r="K99" s="44"/>
      <c r="L99" s="44"/>
      <c r="M99" s="44"/>
      <c r="N99" s="44"/>
      <c r="O99" s="44"/>
      <c r="P99" s="44"/>
    </row>
    <row r="100" spans="1:16">
      <c r="A100" s="36"/>
      <c r="B100" s="36"/>
      <c r="C100" s="36"/>
      <c r="D100" s="36"/>
      <c r="E100" s="36"/>
      <c r="F100" s="36"/>
      <c r="G100" s="62"/>
      <c r="H100" s="62"/>
      <c r="I100" s="62"/>
      <c r="J100" s="62"/>
      <c r="K100" s="62"/>
      <c r="L100" s="62"/>
      <c r="M100" s="62"/>
      <c r="N100" s="62"/>
      <c r="O100" s="62"/>
    </row>
    <row r="101" spans="1:16">
      <c r="A101" s="183"/>
      <c r="B101" s="183"/>
      <c r="C101" s="183"/>
      <c r="D101" s="183"/>
      <c r="E101" s="183"/>
      <c r="F101" s="183"/>
      <c r="G101" s="62"/>
      <c r="H101" s="62"/>
      <c r="I101" s="62"/>
      <c r="J101" s="62"/>
      <c r="K101" s="62"/>
      <c r="L101" s="62"/>
      <c r="M101" s="62"/>
      <c r="N101" s="62"/>
      <c r="O101" s="62"/>
    </row>
    <row r="102" spans="1:16">
      <c r="A102" s="183"/>
      <c r="B102" s="183"/>
      <c r="C102" s="183"/>
      <c r="D102" s="183"/>
      <c r="E102" s="183"/>
      <c r="F102" s="183"/>
      <c r="G102" s="62"/>
      <c r="H102" s="62"/>
      <c r="I102" s="62"/>
      <c r="J102" s="62"/>
      <c r="K102" s="62"/>
      <c r="L102" s="62"/>
      <c r="M102" s="62"/>
      <c r="N102" s="62"/>
      <c r="O102" s="62"/>
    </row>
    <row r="103" spans="1:16">
      <c r="A103" s="43"/>
      <c r="B103" s="43"/>
      <c r="C103" s="43"/>
      <c r="D103" s="43"/>
      <c r="E103" s="43"/>
      <c r="F103" s="43"/>
      <c r="G103" s="62"/>
      <c r="H103" s="62"/>
      <c r="I103" s="62"/>
      <c r="J103" s="62"/>
      <c r="K103" s="62"/>
      <c r="L103" s="62"/>
      <c r="M103" s="62"/>
      <c r="N103" s="62"/>
      <c r="O103" s="62"/>
    </row>
    <row r="104" spans="1:16">
      <c r="A104" s="43"/>
      <c r="B104" s="43"/>
      <c r="C104" s="43"/>
      <c r="D104" s="43"/>
      <c r="E104" s="43"/>
      <c r="F104" s="43"/>
      <c r="G104" s="62"/>
      <c r="H104" s="62"/>
      <c r="I104" s="62"/>
      <c r="J104" s="62"/>
      <c r="K104" s="62"/>
      <c r="L104" s="62"/>
      <c r="M104" s="62"/>
      <c r="N104" s="62"/>
      <c r="O104" s="62"/>
    </row>
    <row r="105" spans="1:16">
      <c r="A105" s="48"/>
      <c r="B105" s="48"/>
      <c r="C105" s="48"/>
      <c r="D105" s="48"/>
      <c r="E105" s="48"/>
      <c r="F105" s="48"/>
      <c r="G105" s="44"/>
      <c r="H105" s="44"/>
      <c r="I105" s="44"/>
      <c r="J105" s="44"/>
      <c r="K105" s="44"/>
      <c r="L105" s="44"/>
      <c r="M105" s="44"/>
      <c r="N105" s="44"/>
      <c r="O105" s="44"/>
      <c r="P105" s="44"/>
    </row>
    <row r="106" spans="1:16">
      <c r="A106" s="48"/>
      <c r="B106" s="48"/>
      <c r="C106" s="48"/>
      <c r="D106" s="48"/>
      <c r="E106" s="48"/>
      <c r="F106" s="48"/>
      <c r="G106" s="63"/>
      <c r="H106" s="63"/>
      <c r="I106" s="63"/>
      <c r="J106" s="63"/>
      <c r="K106" s="63"/>
      <c r="L106" s="63"/>
      <c r="M106" s="63"/>
      <c r="N106" s="63"/>
      <c r="O106" s="63"/>
      <c r="P106" s="63"/>
    </row>
    <row r="107" spans="1:16">
      <c r="A107" s="48"/>
      <c r="B107" s="48"/>
      <c r="C107" s="48"/>
      <c r="D107" s="48"/>
      <c r="E107" s="48"/>
      <c r="F107" s="48"/>
      <c r="G107" s="63"/>
      <c r="H107" s="63"/>
      <c r="I107" s="63"/>
      <c r="J107" s="63"/>
      <c r="K107" s="63"/>
      <c r="L107" s="63"/>
      <c r="M107" s="63"/>
      <c r="N107" s="63"/>
      <c r="O107" s="63"/>
      <c r="P107" s="63"/>
    </row>
    <row r="108" spans="1:16">
      <c r="A108" s="48"/>
      <c r="B108" s="48"/>
      <c r="C108" s="48"/>
      <c r="D108" s="48"/>
      <c r="E108" s="48"/>
      <c r="F108" s="48"/>
      <c r="G108" s="63"/>
      <c r="H108" s="63"/>
      <c r="I108" s="63"/>
      <c r="J108" s="63"/>
      <c r="K108" s="63"/>
      <c r="L108" s="63"/>
      <c r="M108" s="63"/>
      <c r="N108" s="63"/>
      <c r="O108" s="63"/>
      <c r="P108" s="63"/>
    </row>
    <row r="109" spans="1:16">
      <c r="A109" s="48"/>
      <c r="B109" s="48"/>
      <c r="C109" s="48"/>
      <c r="D109" s="48"/>
      <c r="E109" s="48"/>
      <c r="F109" s="48"/>
      <c r="G109" s="63"/>
      <c r="H109" s="63"/>
      <c r="I109" s="63"/>
      <c r="J109" s="63"/>
      <c r="K109" s="63"/>
      <c r="L109" s="63"/>
      <c r="M109" s="63"/>
      <c r="N109" s="63"/>
      <c r="O109" s="63"/>
      <c r="P109" s="63"/>
    </row>
    <row r="110" spans="1:16">
      <c r="A110" s="48"/>
      <c r="B110" s="48"/>
      <c r="C110" s="48"/>
      <c r="D110" s="48"/>
      <c r="E110" s="48"/>
      <c r="F110" s="48"/>
      <c r="G110" s="14"/>
      <c r="H110" s="14"/>
      <c r="I110" s="14"/>
      <c r="J110" s="14"/>
      <c r="K110" s="14"/>
      <c r="L110" s="14"/>
      <c r="M110" s="14"/>
      <c r="N110" s="14"/>
      <c r="O110" s="14"/>
      <c r="P110" s="14"/>
    </row>
    <row r="111" spans="1:16">
      <c r="A111" s="43"/>
      <c r="B111" s="43"/>
      <c r="C111" s="43"/>
      <c r="D111" s="43"/>
      <c r="E111" s="43"/>
      <c r="F111" s="43"/>
      <c r="G111" s="62"/>
      <c r="H111" s="62"/>
      <c r="I111" s="62"/>
      <c r="J111" s="62"/>
      <c r="K111" s="62"/>
      <c r="L111" s="62"/>
      <c r="M111" s="62"/>
      <c r="N111" s="62"/>
      <c r="O111" s="62"/>
    </row>
    <row r="112" spans="1:16">
      <c r="A112" s="94"/>
      <c r="B112" s="94"/>
      <c r="C112" s="94"/>
      <c r="D112" s="94"/>
      <c r="E112" s="94"/>
      <c r="F112" s="94"/>
      <c r="G112" s="62"/>
      <c r="H112" s="62"/>
      <c r="I112" s="62"/>
      <c r="J112" s="62"/>
      <c r="K112" s="62"/>
      <c r="L112" s="62"/>
      <c r="M112" s="62"/>
      <c r="N112" s="62"/>
      <c r="O112" s="62"/>
    </row>
    <row r="113" spans="1:16">
      <c r="A113" s="43"/>
      <c r="B113" s="43"/>
      <c r="C113" s="43"/>
      <c r="D113" s="43"/>
      <c r="E113" s="43"/>
      <c r="F113" s="43"/>
      <c r="G113" s="62"/>
      <c r="H113" s="62"/>
      <c r="I113" s="62"/>
      <c r="J113" s="62"/>
      <c r="K113" s="62"/>
      <c r="L113" s="62"/>
      <c r="M113" s="62"/>
      <c r="N113" s="62"/>
      <c r="O113" s="62"/>
    </row>
    <row r="114" spans="1:16">
      <c r="A114" s="43"/>
      <c r="B114" s="43"/>
      <c r="C114" s="43"/>
      <c r="D114" s="43"/>
      <c r="E114" s="43"/>
      <c r="F114" s="43"/>
      <c r="G114" s="62"/>
      <c r="H114" s="62"/>
      <c r="I114" s="62"/>
      <c r="J114" s="62"/>
      <c r="K114" s="62"/>
      <c r="L114" s="62"/>
      <c r="M114" s="62"/>
      <c r="N114" s="62"/>
      <c r="O114" s="62"/>
    </row>
    <row r="115" spans="1:16">
      <c r="A115" s="43"/>
      <c r="B115" s="43"/>
      <c r="C115" s="43"/>
      <c r="D115" s="43"/>
      <c r="E115" s="43"/>
      <c r="F115" s="43"/>
      <c r="G115" s="62"/>
      <c r="H115" s="62"/>
      <c r="I115" s="62"/>
      <c r="J115" s="62"/>
      <c r="K115" s="62"/>
      <c r="L115" s="62"/>
      <c r="M115" s="62"/>
      <c r="N115" s="62"/>
      <c r="O115" s="62"/>
    </row>
    <row r="116" spans="1:16">
      <c r="A116" s="43"/>
      <c r="B116" s="43"/>
      <c r="C116" s="43"/>
      <c r="D116" s="43"/>
      <c r="E116" s="43"/>
      <c r="F116" s="43"/>
      <c r="G116" s="62"/>
      <c r="H116" s="62"/>
      <c r="I116" s="62"/>
      <c r="J116" s="62"/>
      <c r="K116" s="62"/>
      <c r="L116" s="62"/>
      <c r="M116" s="62"/>
      <c r="N116" s="62"/>
      <c r="O116" s="62"/>
    </row>
    <row r="117" spans="1:16">
      <c r="A117" s="184"/>
      <c r="B117" s="184"/>
      <c r="C117" s="184"/>
      <c r="D117" s="184"/>
      <c r="E117" s="184"/>
      <c r="F117" s="184"/>
      <c r="G117" s="62"/>
      <c r="H117" s="62"/>
      <c r="I117" s="62"/>
      <c r="J117" s="62"/>
      <c r="K117" s="62"/>
      <c r="L117" s="62"/>
      <c r="M117" s="62"/>
      <c r="N117" s="62"/>
      <c r="O117" s="62"/>
    </row>
    <row r="118" spans="1:16">
      <c r="A118" s="183"/>
      <c r="B118" s="183"/>
      <c r="C118" s="183"/>
      <c r="D118" s="183"/>
      <c r="E118" s="183"/>
      <c r="F118" s="183"/>
      <c r="G118" s="62"/>
      <c r="H118" s="62"/>
      <c r="I118" s="62"/>
      <c r="J118" s="62"/>
      <c r="K118" s="62"/>
      <c r="L118" s="62"/>
      <c r="M118" s="62"/>
      <c r="N118" s="62"/>
      <c r="O118" s="62"/>
    </row>
    <row r="119" spans="1:16">
      <c r="A119" s="68"/>
      <c r="B119" s="68"/>
      <c r="C119" s="68"/>
      <c r="D119" s="68"/>
      <c r="E119" s="68"/>
      <c r="F119" s="68"/>
      <c r="G119" s="69"/>
      <c r="H119" s="69"/>
      <c r="I119" s="69"/>
      <c r="J119" s="69"/>
      <c r="K119" s="69"/>
      <c r="L119" s="69"/>
      <c r="M119" s="69"/>
      <c r="N119" s="69"/>
      <c r="O119" s="69"/>
      <c r="P119" s="69"/>
    </row>
    <row r="120" spans="1:16">
      <c r="A120" s="68"/>
      <c r="B120" s="68"/>
      <c r="C120" s="68"/>
      <c r="D120" s="68"/>
      <c r="E120" s="68"/>
      <c r="F120" s="68"/>
      <c r="G120" s="44"/>
      <c r="H120" s="44"/>
      <c r="I120" s="44"/>
      <c r="J120" s="44"/>
      <c r="K120" s="44"/>
      <c r="L120" s="44"/>
      <c r="M120" s="44"/>
      <c r="N120" s="44"/>
      <c r="O120" s="44"/>
      <c r="P120" s="44"/>
    </row>
    <row r="121" spans="1:16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</row>
    <row r="122" spans="1:16">
      <c r="A122" s="1"/>
      <c r="B122" s="1"/>
      <c r="C122" s="1"/>
      <c r="D122" s="1"/>
      <c r="E122" s="1"/>
      <c r="F122" s="1"/>
      <c r="G122" s="62"/>
      <c r="H122" s="62"/>
      <c r="I122" s="62"/>
      <c r="J122" s="62"/>
      <c r="K122" s="62"/>
      <c r="L122" s="62"/>
      <c r="M122" s="62"/>
      <c r="N122" s="62"/>
      <c r="O122" s="62"/>
    </row>
    <row r="123" spans="1:16">
      <c r="A123" s="32"/>
      <c r="B123" s="32"/>
      <c r="C123" s="32"/>
      <c r="D123" s="32"/>
      <c r="E123" s="32"/>
      <c r="F123" s="32"/>
      <c r="G123" s="62"/>
      <c r="H123" s="62"/>
      <c r="I123" s="62"/>
      <c r="J123" s="62"/>
      <c r="K123" s="62"/>
      <c r="L123" s="62"/>
      <c r="M123" s="62"/>
      <c r="N123" s="62"/>
      <c r="O123" s="62"/>
    </row>
    <row r="124" spans="1:16">
      <c r="A124" s="43"/>
      <c r="B124" s="43"/>
      <c r="C124" s="43"/>
      <c r="D124" s="43"/>
      <c r="E124" s="43"/>
      <c r="F124" s="43"/>
      <c r="G124" s="62"/>
      <c r="H124" s="62"/>
      <c r="I124" s="62"/>
      <c r="J124" s="62"/>
      <c r="K124" s="62"/>
      <c r="L124" s="62"/>
      <c r="M124" s="62"/>
      <c r="N124" s="62"/>
      <c r="O124" s="62"/>
    </row>
    <row r="125" spans="1:16">
      <c r="A125" s="43"/>
      <c r="B125" s="43"/>
      <c r="C125" s="43"/>
      <c r="D125" s="43"/>
      <c r="E125" s="43"/>
      <c r="F125" s="43"/>
      <c r="G125" s="62"/>
      <c r="H125" s="62"/>
      <c r="I125" s="62"/>
      <c r="J125" s="62"/>
      <c r="K125" s="62"/>
      <c r="L125" s="62"/>
      <c r="M125" s="62"/>
      <c r="N125" s="62"/>
      <c r="O125" s="62"/>
    </row>
    <row r="126" spans="1:16">
      <c r="A126" s="43"/>
      <c r="B126" s="43"/>
      <c r="C126" s="43"/>
      <c r="D126" s="43"/>
      <c r="E126" s="43"/>
      <c r="F126" s="43"/>
      <c r="G126" s="62"/>
      <c r="H126" s="62"/>
      <c r="I126" s="62"/>
      <c r="J126" s="62"/>
      <c r="K126" s="62"/>
      <c r="L126" s="62"/>
      <c r="M126" s="62"/>
      <c r="N126" s="62"/>
      <c r="O126" s="62"/>
    </row>
    <row r="127" spans="1:16">
      <c r="A127" s="43"/>
      <c r="B127" s="43"/>
      <c r="C127" s="43"/>
      <c r="D127" s="43"/>
      <c r="E127" s="43"/>
      <c r="F127" s="43"/>
      <c r="G127" s="62"/>
      <c r="H127" s="62"/>
      <c r="I127" s="62"/>
      <c r="J127" s="62"/>
      <c r="K127" s="62"/>
      <c r="L127" s="62"/>
      <c r="M127" s="62"/>
      <c r="N127" s="62"/>
      <c r="O127" s="62"/>
    </row>
    <row r="128" spans="1:16">
      <c r="A128" s="43"/>
      <c r="B128" s="43"/>
      <c r="C128" s="43"/>
      <c r="D128" s="43"/>
      <c r="E128" s="43"/>
      <c r="F128" s="43"/>
      <c r="G128" s="62"/>
      <c r="H128" s="62"/>
      <c r="I128" s="62"/>
      <c r="J128" s="62"/>
      <c r="K128" s="62"/>
      <c r="L128" s="62"/>
      <c r="M128" s="62"/>
      <c r="N128" s="62"/>
      <c r="O128" s="62"/>
    </row>
    <row r="129" spans="1:16">
      <c r="A129" s="43"/>
      <c r="B129" s="43"/>
      <c r="C129" s="43"/>
      <c r="D129" s="43"/>
      <c r="E129" s="43"/>
      <c r="F129" s="43"/>
      <c r="G129" s="62"/>
      <c r="H129" s="62"/>
      <c r="I129" s="62"/>
      <c r="J129" s="62"/>
      <c r="K129" s="62"/>
      <c r="L129" s="62"/>
      <c r="M129" s="62"/>
      <c r="N129" s="62"/>
      <c r="O129" s="62"/>
    </row>
    <row r="130" spans="1:16">
      <c r="A130" s="43"/>
      <c r="B130" s="43"/>
      <c r="C130" s="43"/>
      <c r="D130" s="43"/>
      <c r="E130" s="43"/>
      <c r="F130" s="43"/>
      <c r="G130" s="62"/>
      <c r="H130" s="62"/>
      <c r="I130" s="62"/>
      <c r="J130" s="62"/>
      <c r="K130" s="62"/>
      <c r="L130" s="62"/>
      <c r="M130" s="62"/>
      <c r="N130" s="62"/>
      <c r="O130" s="62"/>
    </row>
    <row r="131" spans="1:16">
      <c r="A131" s="43"/>
      <c r="B131" s="43"/>
      <c r="C131" s="43"/>
      <c r="D131" s="43"/>
      <c r="E131" s="43"/>
      <c r="F131" s="43"/>
      <c r="G131" s="62"/>
      <c r="H131" s="62"/>
      <c r="I131" s="62"/>
      <c r="J131" s="62"/>
      <c r="K131" s="62"/>
      <c r="L131" s="62"/>
      <c r="M131" s="62"/>
      <c r="N131" s="62"/>
      <c r="O131" s="62"/>
    </row>
    <row r="132" spans="1:16">
      <c r="A132" s="43"/>
      <c r="B132" s="43"/>
      <c r="C132" s="43"/>
      <c r="D132" s="43"/>
      <c r="E132" s="43"/>
      <c r="F132" s="43"/>
    </row>
    <row r="133" spans="1:16">
      <c r="A133" s="94"/>
      <c r="B133" s="94"/>
      <c r="C133" s="94"/>
      <c r="D133" s="94"/>
      <c r="E133" s="94"/>
      <c r="F133" s="94"/>
    </row>
    <row r="134" spans="1:16">
      <c r="A134" s="43"/>
      <c r="B134" s="43"/>
      <c r="C134" s="43"/>
      <c r="D134" s="43"/>
      <c r="E134" s="43"/>
      <c r="F134" s="43"/>
    </row>
    <row r="135" spans="1:16">
      <c r="A135" s="43"/>
      <c r="B135" s="43"/>
      <c r="C135" s="43"/>
      <c r="D135" s="43"/>
      <c r="E135" s="43"/>
      <c r="F135" s="43"/>
    </row>
    <row r="136" spans="1:16">
      <c r="A136" s="43"/>
      <c r="B136" s="43"/>
      <c r="C136" s="43"/>
      <c r="D136" s="43"/>
      <c r="E136" s="43"/>
      <c r="F136" s="43"/>
    </row>
    <row r="137" spans="1:16">
      <c r="A137" s="43"/>
      <c r="B137" s="43"/>
      <c r="C137" s="43"/>
      <c r="D137" s="43"/>
      <c r="E137" s="43"/>
      <c r="F137" s="43"/>
      <c r="O137" s="62"/>
    </row>
    <row r="138" spans="1:16">
      <c r="A138" s="1"/>
      <c r="B138" s="1"/>
      <c r="C138" s="1"/>
      <c r="D138" s="1"/>
      <c r="E138" s="1"/>
      <c r="F138" s="1"/>
      <c r="O138" s="62"/>
    </row>
    <row r="139" spans="1:16">
      <c r="A139" s="183"/>
      <c r="B139" s="183"/>
      <c r="C139" s="183"/>
      <c r="D139" s="183"/>
      <c r="E139" s="183"/>
      <c r="F139" s="183"/>
      <c r="O139" s="62"/>
    </row>
    <row r="140" spans="1:16">
      <c r="A140" s="48"/>
      <c r="B140" s="48"/>
      <c r="C140" s="48"/>
      <c r="D140" s="48"/>
      <c r="E140" s="48"/>
      <c r="F140" s="48"/>
      <c r="G140" s="34"/>
      <c r="H140" s="34"/>
      <c r="I140" s="34"/>
      <c r="J140" s="34"/>
      <c r="K140" s="34"/>
      <c r="L140" s="34"/>
      <c r="M140" s="34"/>
      <c r="N140" s="34"/>
      <c r="O140" s="44"/>
      <c r="P140" s="44"/>
    </row>
    <row r="141" spans="1:16">
      <c r="A141" s="48"/>
      <c r="B141" s="48"/>
      <c r="C141" s="48"/>
      <c r="D141" s="48"/>
      <c r="E141" s="48"/>
      <c r="F141" s="48"/>
      <c r="G141" s="34"/>
      <c r="H141" s="34"/>
      <c r="I141" s="34"/>
      <c r="J141" s="34"/>
      <c r="K141" s="34"/>
      <c r="L141" s="34"/>
      <c r="M141" s="34"/>
      <c r="N141" s="34"/>
      <c r="O141" s="44"/>
      <c r="P141" s="44"/>
    </row>
    <row r="142" spans="1:16">
      <c r="A142" s="36"/>
      <c r="B142" s="36"/>
      <c r="C142" s="36"/>
      <c r="D142" s="36"/>
      <c r="E142" s="36"/>
      <c r="F142" s="36"/>
      <c r="O142" s="62"/>
    </row>
    <row r="143" spans="1:16">
      <c r="A143" s="7"/>
      <c r="B143" s="7"/>
      <c r="C143" s="7"/>
      <c r="D143" s="7"/>
      <c r="E143" s="7"/>
      <c r="F143" s="7"/>
      <c r="H143" s="12"/>
      <c r="I143" s="12"/>
      <c r="J143" s="12"/>
      <c r="K143" s="12"/>
      <c r="L143" s="12"/>
      <c r="M143" s="12"/>
      <c r="N143" s="12"/>
      <c r="O143" s="26"/>
      <c r="P143" s="26"/>
    </row>
    <row r="144" spans="1:16">
      <c r="A144" s="32"/>
      <c r="B144" s="32"/>
      <c r="C144" s="32"/>
      <c r="D144" s="32"/>
      <c r="E144" s="32"/>
      <c r="F144" s="32"/>
      <c r="H144" s="12"/>
      <c r="I144" s="12"/>
      <c r="J144" s="12"/>
      <c r="K144" s="12"/>
      <c r="L144" s="12"/>
      <c r="M144" s="12"/>
      <c r="N144" s="12"/>
      <c r="O144" s="26"/>
      <c r="P144" s="26"/>
    </row>
    <row r="145" spans="1:16">
      <c r="A145" s="32"/>
      <c r="B145" s="32"/>
      <c r="C145" s="32"/>
      <c r="D145" s="32"/>
      <c r="E145" s="32"/>
      <c r="F145" s="32"/>
      <c r="H145" s="12"/>
      <c r="I145" s="12"/>
      <c r="J145" s="12"/>
      <c r="K145" s="12"/>
      <c r="L145" s="12"/>
      <c r="M145" s="12"/>
      <c r="N145" s="12"/>
      <c r="O145" s="26"/>
      <c r="P145" s="26"/>
    </row>
    <row r="146" spans="1:16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</row>
    <row r="147" spans="1:16">
      <c r="A147" s="53"/>
      <c r="B147" s="53"/>
      <c r="C147" s="53"/>
      <c r="D147" s="53"/>
      <c r="E147" s="53"/>
      <c r="F147" s="53"/>
      <c r="G147" s="51"/>
      <c r="H147" s="51"/>
      <c r="I147" s="51"/>
      <c r="J147" s="51"/>
      <c r="K147" s="51"/>
      <c r="L147" s="51"/>
      <c r="M147" s="51"/>
      <c r="N147" s="51"/>
      <c r="O147" s="65"/>
      <c r="P147" s="65"/>
    </row>
    <row r="148" spans="1:16">
      <c r="A148" s="48"/>
      <c r="B148" s="48"/>
      <c r="C148" s="48"/>
      <c r="D148" s="48"/>
      <c r="E148" s="48"/>
      <c r="F148" s="48"/>
      <c r="G148" s="34"/>
      <c r="H148" s="34"/>
      <c r="I148" s="34"/>
      <c r="J148" s="34"/>
      <c r="K148" s="34"/>
      <c r="L148" s="34"/>
      <c r="M148" s="34"/>
      <c r="N148" s="34"/>
      <c r="O148" s="44"/>
      <c r="P148" s="44"/>
    </row>
    <row r="149" spans="1:16">
      <c r="A149" s="48"/>
      <c r="B149" s="48"/>
      <c r="C149" s="48"/>
      <c r="D149" s="48"/>
      <c r="E149" s="48"/>
      <c r="F149" s="48"/>
      <c r="G149" s="34"/>
      <c r="H149" s="34"/>
      <c r="I149" s="34"/>
      <c r="J149" s="34"/>
      <c r="K149" s="34"/>
      <c r="L149" s="34"/>
      <c r="M149" s="34"/>
      <c r="N149" s="34"/>
      <c r="O149" s="44"/>
      <c r="P149" s="44"/>
    </row>
    <row r="150" spans="1:16">
      <c r="A150" s="48"/>
      <c r="B150" s="48"/>
      <c r="C150" s="48"/>
      <c r="D150" s="48"/>
      <c r="E150" s="48"/>
      <c r="F150" s="48"/>
      <c r="G150" s="40"/>
      <c r="H150" s="40"/>
      <c r="I150" s="40"/>
      <c r="J150" s="40"/>
      <c r="K150" s="40"/>
      <c r="L150" s="40"/>
      <c r="M150" s="40"/>
      <c r="N150" s="40"/>
      <c r="O150" s="66"/>
      <c r="P150" s="66"/>
    </row>
    <row r="151" spans="1:16">
      <c r="A151" s="43"/>
      <c r="B151" s="43"/>
      <c r="C151" s="43"/>
      <c r="D151" s="43"/>
      <c r="E151" s="43"/>
      <c r="F151" s="43"/>
      <c r="G151" s="12"/>
      <c r="H151" s="12"/>
      <c r="I151" s="12"/>
      <c r="J151" s="12"/>
      <c r="K151" s="12"/>
      <c r="L151" s="12"/>
      <c r="M151" s="12"/>
      <c r="N151" s="12"/>
      <c r="O151" s="26"/>
      <c r="P151" s="26"/>
    </row>
    <row r="152" spans="1:16" ht="14.25">
      <c r="A152" s="67"/>
      <c r="B152" s="67"/>
      <c r="C152" s="67"/>
      <c r="D152" s="67"/>
      <c r="E152" s="67"/>
      <c r="F152" s="67"/>
      <c r="G152" s="37"/>
      <c r="H152" s="37"/>
      <c r="I152" s="37"/>
      <c r="J152" s="37"/>
      <c r="K152" s="37"/>
      <c r="L152" s="37"/>
      <c r="M152" s="37"/>
      <c r="N152" s="37"/>
      <c r="O152" s="67"/>
      <c r="P152" s="67"/>
    </row>
    <row r="153" spans="1:16">
      <c r="A153" s="11"/>
      <c r="B153" s="11"/>
      <c r="C153" s="11"/>
      <c r="D153" s="11"/>
      <c r="E153" s="11"/>
      <c r="F153" s="11"/>
      <c r="G153" s="32"/>
      <c r="H153" s="12"/>
      <c r="I153" s="13"/>
      <c r="J153" s="12"/>
      <c r="K153" s="12"/>
      <c r="L153" s="12"/>
      <c r="M153" s="12"/>
      <c r="N153" s="12"/>
      <c r="O153" s="26"/>
      <c r="P153" s="26"/>
    </row>
    <row r="154" spans="1:16">
      <c r="A154" s="7"/>
      <c r="B154" s="7"/>
      <c r="C154" s="7"/>
      <c r="D154" s="7"/>
      <c r="E154" s="7"/>
      <c r="F154" s="7"/>
      <c r="G154" s="1"/>
      <c r="H154" s="12"/>
      <c r="I154" s="12"/>
      <c r="J154" s="12"/>
      <c r="K154" s="12"/>
      <c r="L154" s="12"/>
      <c r="M154" s="12"/>
      <c r="N154" s="12"/>
      <c r="O154" s="26"/>
      <c r="P154" s="26"/>
    </row>
    <row r="155" spans="1:16">
      <c r="A155" s="185"/>
      <c r="B155" s="185"/>
      <c r="C155" s="185"/>
      <c r="D155" s="185"/>
      <c r="E155" s="185"/>
      <c r="F155" s="185"/>
      <c r="G155" s="32"/>
      <c r="H155" s="12"/>
      <c r="I155" s="12"/>
      <c r="J155" s="12"/>
      <c r="K155" s="12"/>
      <c r="L155" s="12"/>
      <c r="M155" s="12"/>
      <c r="N155" s="12"/>
      <c r="O155" s="26"/>
      <c r="P155" s="26"/>
    </row>
    <row r="156" spans="1:16">
      <c r="A156" s="46"/>
      <c r="B156" s="46"/>
      <c r="C156" s="46"/>
      <c r="D156" s="46"/>
      <c r="E156" s="46"/>
      <c r="F156" s="46"/>
      <c r="G156" s="32"/>
      <c r="H156" s="12"/>
      <c r="I156" s="12"/>
      <c r="J156" s="12"/>
      <c r="K156" s="12"/>
      <c r="L156" s="12"/>
      <c r="M156" s="12"/>
      <c r="N156" s="12"/>
      <c r="O156" s="26"/>
      <c r="P156" s="26"/>
    </row>
    <row r="157" spans="1:16">
      <c r="A157" s="46"/>
      <c r="B157" s="46"/>
      <c r="C157" s="46"/>
      <c r="D157" s="46"/>
      <c r="E157" s="46"/>
      <c r="F157" s="46"/>
      <c r="G157" s="32"/>
      <c r="H157" s="12"/>
      <c r="I157" s="12"/>
      <c r="J157" s="12"/>
      <c r="K157" s="12"/>
      <c r="L157" s="12"/>
      <c r="M157" s="12"/>
      <c r="N157" s="12"/>
      <c r="O157" s="26"/>
      <c r="P157" s="26"/>
    </row>
    <row r="158" spans="1:16">
      <c r="A158" s="46"/>
      <c r="B158" s="46"/>
      <c r="C158" s="46"/>
      <c r="D158" s="46"/>
      <c r="E158" s="46"/>
      <c r="F158" s="46"/>
      <c r="G158" s="32"/>
      <c r="H158" s="12"/>
      <c r="I158" s="12"/>
      <c r="J158" s="12"/>
      <c r="K158" s="12"/>
      <c r="L158" s="12"/>
      <c r="M158" s="12"/>
      <c r="N158" s="12"/>
      <c r="O158" s="26"/>
      <c r="P158" s="26"/>
    </row>
    <row r="159" spans="1:16" ht="14.25">
      <c r="A159" s="67"/>
      <c r="B159" s="67"/>
      <c r="C159" s="67"/>
      <c r="D159" s="67"/>
      <c r="E159" s="67"/>
      <c r="F159" s="67"/>
      <c r="G159" s="37"/>
      <c r="H159" s="37"/>
      <c r="I159" s="37"/>
      <c r="J159" s="37"/>
      <c r="K159" s="37"/>
      <c r="L159" s="37"/>
      <c r="M159" s="37"/>
      <c r="N159" s="37"/>
      <c r="O159" s="67"/>
      <c r="P159" s="67"/>
    </row>
    <row r="160" spans="1:16">
      <c r="A160" s="1"/>
      <c r="B160" s="1"/>
      <c r="C160" s="1"/>
      <c r="D160" s="1"/>
      <c r="E160" s="1"/>
      <c r="F160" s="1"/>
      <c r="H160" s="12"/>
      <c r="I160" s="12"/>
      <c r="J160" s="12"/>
      <c r="K160" s="12"/>
      <c r="L160" s="12"/>
      <c r="M160" s="12"/>
      <c r="N160" s="12"/>
      <c r="O160" s="26"/>
      <c r="P160" s="26"/>
    </row>
    <row r="161" spans="1:16">
      <c r="A161" s="48"/>
      <c r="B161" s="48"/>
      <c r="C161" s="48"/>
      <c r="D161" s="48"/>
      <c r="E161" s="48"/>
      <c r="F161" s="48"/>
      <c r="G161" s="34"/>
      <c r="H161" s="34"/>
      <c r="I161" s="34"/>
      <c r="J161" s="34"/>
      <c r="K161" s="34"/>
      <c r="L161" s="34"/>
      <c r="M161" s="34"/>
      <c r="N161" s="34"/>
      <c r="O161" s="44"/>
      <c r="P161" s="44"/>
    </row>
    <row r="162" spans="1:16">
      <c r="A162" s="53"/>
      <c r="B162" s="53"/>
      <c r="C162" s="53"/>
      <c r="D162" s="53"/>
      <c r="E162" s="53"/>
      <c r="F162" s="53"/>
      <c r="G162" s="42"/>
      <c r="H162" s="42"/>
      <c r="I162" s="42"/>
      <c r="J162" s="42"/>
      <c r="K162" s="42"/>
      <c r="L162" s="42"/>
      <c r="M162" s="42"/>
      <c r="N162" s="42"/>
      <c r="O162" s="45"/>
      <c r="P162" s="45"/>
    </row>
    <row r="163" spans="1:16">
      <c r="A163" s="48"/>
      <c r="B163" s="48"/>
      <c r="C163" s="48"/>
      <c r="D163" s="48"/>
      <c r="E163" s="48"/>
      <c r="F163" s="48"/>
      <c r="G163" s="34"/>
      <c r="H163" s="34"/>
      <c r="I163" s="34"/>
      <c r="J163" s="34"/>
      <c r="K163" s="34"/>
      <c r="L163" s="34"/>
      <c r="M163" s="34"/>
      <c r="N163" s="34"/>
      <c r="O163" s="44"/>
      <c r="P163" s="44"/>
    </row>
    <row r="164" spans="1:16">
      <c r="A164" s="48"/>
      <c r="B164" s="48"/>
      <c r="C164" s="48"/>
      <c r="D164" s="48"/>
      <c r="E164" s="48"/>
      <c r="F164" s="48"/>
      <c r="G164" s="34"/>
      <c r="H164" s="34"/>
      <c r="I164" s="34"/>
      <c r="J164" s="34"/>
      <c r="K164" s="34"/>
      <c r="L164" s="34"/>
      <c r="M164" s="34"/>
      <c r="N164" s="34"/>
      <c r="O164" s="44"/>
      <c r="P164" s="44"/>
    </row>
    <row r="165" spans="1:16">
      <c r="A165" s="53"/>
      <c r="B165" s="53"/>
      <c r="C165" s="53"/>
      <c r="D165" s="53"/>
      <c r="E165" s="53"/>
      <c r="F165" s="53"/>
      <c r="G165" s="42"/>
      <c r="H165" s="42"/>
      <c r="I165" s="42"/>
      <c r="J165" s="42"/>
      <c r="K165" s="42"/>
      <c r="L165" s="42"/>
      <c r="M165" s="42"/>
      <c r="N165" s="42"/>
      <c r="O165" s="45"/>
      <c r="P165" s="45"/>
    </row>
    <row r="166" spans="1:16">
      <c r="A166" s="53"/>
      <c r="B166" s="53"/>
      <c r="C166" s="53"/>
      <c r="D166" s="53"/>
      <c r="E166" s="53"/>
      <c r="F166" s="53"/>
      <c r="G166" s="42"/>
      <c r="H166" s="42"/>
      <c r="I166" s="42"/>
      <c r="J166" s="42"/>
      <c r="K166" s="42"/>
      <c r="L166" s="42"/>
      <c r="M166" s="42"/>
      <c r="N166" s="42"/>
      <c r="O166" s="45"/>
      <c r="P166" s="45"/>
    </row>
    <row r="168" spans="1:16" ht="14.25">
      <c r="A168" s="67"/>
      <c r="B168" s="67"/>
      <c r="C168" s="67"/>
      <c r="D168" s="67"/>
      <c r="E168" s="67"/>
      <c r="F168" s="67"/>
      <c r="G168" s="37"/>
      <c r="H168" s="37"/>
      <c r="I168" s="37"/>
      <c r="J168" s="37"/>
      <c r="K168" s="37"/>
      <c r="L168" s="37"/>
      <c r="M168" s="37"/>
      <c r="N168" s="37"/>
      <c r="O168" s="37"/>
      <c r="P168" s="67"/>
    </row>
    <row r="175" spans="1:16">
      <c r="A175" s="48"/>
      <c r="B175" s="48"/>
      <c r="C175" s="48"/>
      <c r="D175" s="48"/>
      <c r="E175" s="48"/>
      <c r="F175" s="48"/>
      <c r="G175" s="50"/>
      <c r="H175" s="50"/>
      <c r="I175" s="50"/>
      <c r="J175" s="50"/>
      <c r="K175" s="50"/>
      <c r="L175" s="50"/>
      <c r="M175" s="50"/>
      <c r="N175" s="50"/>
      <c r="O175" s="50"/>
      <c r="P175" s="70"/>
    </row>
    <row r="176" spans="1:16">
      <c r="A176" s="48"/>
      <c r="B176" s="48"/>
      <c r="C176" s="48"/>
      <c r="D176" s="48"/>
      <c r="E176" s="48"/>
      <c r="F176" s="48"/>
      <c r="G176" s="52"/>
      <c r="H176" s="52"/>
      <c r="I176" s="52"/>
      <c r="J176" s="52"/>
      <c r="K176" s="52"/>
      <c r="L176" s="52"/>
      <c r="M176" s="52"/>
      <c r="N176" s="52"/>
      <c r="O176" s="52"/>
      <c r="P176" s="72"/>
    </row>
    <row r="183" spans="1:16" ht="14.25">
      <c r="A183" s="67"/>
      <c r="B183" s="67"/>
      <c r="C183" s="67"/>
      <c r="D183" s="67"/>
      <c r="E183" s="67"/>
      <c r="F183" s="67"/>
      <c r="G183" s="37"/>
      <c r="H183" s="37"/>
      <c r="I183" s="37"/>
      <c r="J183" s="37"/>
      <c r="K183" s="37"/>
      <c r="L183" s="37"/>
      <c r="M183" s="37"/>
      <c r="N183" s="37"/>
      <c r="O183" s="37"/>
      <c r="P183" s="67"/>
    </row>
    <row r="188" spans="1:16" ht="14.25">
      <c r="A188" s="67"/>
      <c r="B188" s="67"/>
      <c r="C188" s="67"/>
      <c r="D188" s="67"/>
      <c r="E188" s="67"/>
      <c r="F188" s="67"/>
      <c r="G188" s="37"/>
      <c r="H188" s="37"/>
      <c r="I188" s="37"/>
      <c r="J188" s="37"/>
      <c r="K188" s="37"/>
      <c r="L188" s="37"/>
      <c r="M188" s="37"/>
      <c r="N188" s="37"/>
      <c r="O188" s="37"/>
      <c r="P188" s="67"/>
    </row>
    <row r="193" spans="1:16" ht="14.25">
      <c r="A193" s="67"/>
      <c r="B193" s="67"/>
      <c r="C193" s="67"/>
      <c r="D193" s="67"/>
      <c r="E193" s="67"/>
      <c r="F193" s="67"/>
      <c r="G193" s="37"/>
      <c r="H193" s="37"/>
      <c r="I193" s="37"/>
      <c r="J193" s="37"/>
      <c r="K193" s="37"/>
      <c r="L193" s="37"/>
      <c r="M193" s="37"/>
      <c r="N193" s="37"/>
      <c r="O193" s="37"/>
      <c r="P193" s="67"/>
    </row>
    <row r="198" spans="1:16" ht="14.25">
      <c r="A198" s="67"/>
      <c r="B198" s="67"/>
      <c r="C198" s="67"/>
      <c r="D198" s="67"/>
      <c r="E198" s="67"/>
      <c r="F198" s="67"/>
      <c r="G198" s="37"/>
      <c r="H198" s="37"/>
      <c r="I198" s="37"/>
      <c r="J198" s="37"/>
      <c r="K198" s="37"/>
      <c r="L198" s="37"/>
      <c r="M198" s="37"/>
      <c r="N198" s="37"/>
      <c r="O198" s="37"/>
      <c r="P198" s="67"/>
    </row>
    <row r="204" spans="1:16" ht="14.25">
      <c r="A204" s="67"/>
      <c r="B204" s="67"/>
      <c r="C204" s="67"/>
      <c r="D204" s="67"/>
      <c r="E204" s="67"/>
      <c r="F204" s="67"/>
      <c r="G204" s="37"/>
      <c r="H204" s="37"/>
      <c r="I204" s="37"/>
      <c r="J204" s="37"/>
      <c r="K204" s="37"/>
      <c r="L204" s="37"/>
      <c r="M204" s="37"/>
      <c r="N204" s="37"/>
      <c r="O204" s="37"/>
      <c r="P204" s="67"/>
    </row>
    <row r="209" spans="1:16" ht="14.25">
      <c r="A209" s="67"/>
      <c r="B209" s="67"/>
      <c r="C209" s="67"/>
      <c r="D209" s="67"/>
      <c r="E209" s="67"/>
      <c r="F209" s="67"/>
      <c r="G209" s="37"/>
      <c r="H209" s="37"/>
      <c r="I209" s="37"/>
      <c r="J209" s="37"/>
      <c r="K209" s="37"/>
      <c r="L209" s="37"/>
      <c r="M209" s="37"/>
      <c r="N209" s="37"/>
      <c r="O209" s="37"/>
      <c r="P209" s="67"/>
    </row>
    <row r="215" spans="1:16" ht="14.25">
      <c r="A215" s="67"/>
      <c r="B215" s="67"/>
      <c r="C215" s="67"/>
      <c r="D215" s="67"/>
      <c r="E215" s="67"/>
      <c r="F215" s="67"/>
      <c r="G215" s="37"/>
      <c r="H215" s="37"/>
      <c r="I215" s="37"/>
      <c r="J215" s="37"/>
      <c r="K215" s="37"/>
      <c r="L215" s="37"/>
      <c r="M215" s="37"/>
      <c r="N215" s="37"/>
      <c r="O215" s="37"/>
      <c r="P215" s="67"/>
    </row>
    <row r="219" spans="1:16" ht="14.25">
      <c r="A219" s="67"/>
      <c r="B219" s="67"/>
      <c r="C219" s="67"/>
      <c r="D219" s="67"/>
      <c r="E219" s="67"/>
      <c r="F219" s="67"/>
      <c r="G219" s="37"/>
      <c r="H219" s="37"/>
      <c r="I219" s="37"/>
      <c r="J219" s="37"/>
      <c r="K219" s="37"/>
      <c r="L219" s="37"/>
      <c r="M219" s="37"/>
      <c r="N219" s="37"/>
      <c r="O219" s="37"/>
      <c r="P219" s="67"/>
    </row>
    <row r="224" spans="1:16" ht="14.25">
      <c r="A224" s="67"/>
      <c r="B224" s="67"/>
      <c r="C224" s="67"/>
      <c r="D224" s="67"/>
      <c r="E224" s="67"/>
      <c r="F224" s="67"/>
      <c r="G224" s="37"/>
      <c r="H224" s="37"/>
      <c r="I224" s="37"/>
      <c r="J224" s="37"/>
      <c r="K224" s="37"/>
      <c r="L224" s="37"/>
      <c r="M224" s="37"/>
      <c r="N224" s="37"/>
      <c r="O224" s="37"/>
      <c r="P224" s="67"/>
    </row>
    <row r="230" spans="1:16" ht="14.25">
      <c r="A230" s="67"/>
      <c r="B230" s="67"/>
      <c r="C230" s="67"/>
      <c r="D230" s="67"/>
      <c r="E230" s="67"/>
      <c r="F230" s="67"/>
      <c r="G230" s="37"/>
      <c r="H230" s="37"/>
      <c r="I230" s="37"/>
      <c r="J230" s="37"/>
      <c r="K230" s="37"/>
      <c r="L230" s="37"/>
      <c r="M230" s="37"/>
      <c r="N230" s="37"/>
      <c r="O230" s="37"/>
      <c r="P230" s="67"/>
    </row>
    <row r="236" spans="1:16" ht="14.25">
      <c r="A236" s="67"/>
      <c r="B236" s="67"/>
      <c r="C236" s="67"/>
      <c r="D236" s="67"/>
      <c r="E236" s="67"/>
      <c r="F236" s="67"/>
      <c r="G236" s="37"/>
      <c r="H236" s="37"/>
      <c r="I236" s="37"/>
      <c r="J236" s="37"/>
      <c r="K236" s="37"/>
      <c r="L236" s="37"/>
      <c r="M236" s="37"/>
      <c r="N236" s="37"/>
      <c r="O236" s="37"/>
      <c r="P236" s="67"/>
    </row>
    <row r="240" spans="1:16" ht="14.25">
      <c r="A240" s="67"/>
      <c r="B240" s="67"/>
      <c r="C240" s="67"/>
      <c r="D240" s="67"/>
      <c r="E240" s="67"/>
      <c r="F240" s="67"/>
      <c r="G240" s="37"/>
      <c r="H240" s="37"/>
      <c r="I240" s="37"/>
      <c r="J240" s="37"/>
      <c r="K240" s="37"/>
      <c r="L240" s="37"/>
      <c r="M240" s="37"/>
      <c r="N240" s="37"/>
      <c r="O240" s="37"/>
      <c r="P240" s="67"/>
    </row>
    <row r="245" spans="1:16" ht="14.25">
      <c r="A245" s="67"/>
      <c r="B245" s="67"/>
      <c r="C245" s="67"/>
      <c r="D245" s="67"/>
      <c r="E245" s="67"/>
      <c r="F245" s="67"/>
      <c r="G245" s="37"/>
      <c r="H245" s="37"/>
      <c r="I245" s="37"/>
      <c r="J245" s="37"/>
      <c r="K245" s="37"/>
      <c r="L245" s="37"/>
      <c r="M245" s="37"/>
      <c r="N245" s="37"/>
      <c r="O245" s="37"/>
      <c r="P245" s="67"/>
    </row>
    <row r="248" spans="1:16" ht="14.25">
      <c r="A248" s="67"/>
      <c r="B248" s="67"/>
      <c r="C248" s="67"/>
      <c r="D248" s="67"/>
      <c r="E248" s="67"/>
      <c r="F248" s="67"/>
      <c r="G248" s="37"/>
      <c r="H248" s="37"/>
      <c r="I248" s="37"/>
      <c r="J248" s="37"/>
      <c r="K248" s="37"/>
      <c r="L248" s="37"/>
      <c r="M248" s="37"/>
      <c r="N248" s="37"/>
      <c r="O248" s="37"/>
      <c r="P248" s="67"/>
    </row>
    <row r="252" spans="1:16" ht="14.25">
      <c r="A252" s="67"/>
      <c r="B252" s="67"/>
      <c r="C252" s="67"/>
      <c r="D252" s="67"/>
      <c r="E252" s="67"/>
      <c r="F252" s="67"/>
      <c r="G252" s="37"/>
      <c r="H252" s="37"/>
      <c r="I252" s="37"/>
      <c r="J252" s="37"/>
      <c r="K252" s="37"/>
      <c r="L252" s="37"/>
      <c r="M252" s="37"/>
      <c r="N252" s="37"/>
      <c r="O252" s="37"/>
      <c r="P252" s="67"/>
    </row>
    <row r="260" spans="1:16" ht="14.25">
      <c r="A260" s="67"/>
      <c r="B260" s="67"/>
      <c r="C260" s="67"/>
      <c r="D260" s="67"/>
      <c r="E260" s="67"/>
      <c r="F260" s="67"/>
      <c r="G260" s="37"/>
      <c r="H260" s="37"/>
      <c r="I260" s="37"/>
      <c r="J260" s="37"/>
      <c r="K260" s="37"/>
      <c r="L260" s="37"/>
      <c r="M260" s="37"/>
      <c r="N260" s="37"/>
      <c r="O260" s="37"/>
      <c r="P260" s="67"/>
    </row>
    <row r="271" spans="1:16" ht="14.25">
      <c r="A271" s="67"/>
      <c r="B271" s="67"/>
      <c r="C271" s="67"/>
      <c r="D271" s="67"/>
      <c r="E271" s="67"/>
      <c r="F271" s="67"/>
      <c r="G271" s="37"/>
      <c r="H271" s="37"/>
      <c r="I271" s="37"/>
      <c r="J271" s="37"/>
      <c r="K271" s="37"/>
      <c r="L271" s="37"/>
      <c r="M271" s="37"/>
      <c r="N271" s="37"/>
      <c r="O271" s="37"/>
      <c r="P271" s="67"/>
    </row>
    <row r="274" spans="1:16" ht="14.25">
      <c r="A274" s="67"/>
      <c r="B274" s="67"/>
      <c r="C274" s="67"/>
      <c r="D274" s="67"/>
      <c r="E274" s="67"/>
      <c r="F274" s="67"/>
      <c r="G274" s="37"/>
      <c r="H274" s="37"/>
      <c r="I274" s="37"/>
      <c r="J274" s="37"/>
      <c r="K274" s="37"/>
      <c r="L274" s="37"/>
      <c r="M274" s="37"/>
      <c r="N274" s="37"/>
      <c r="O274" s="37"/>
      <c r="P274" s="67"/>
    </row>
    <row r="278" spans="1:16" ht="14.25">
      <c r="A278" s="67"/>
      <c r="B278" s="67"/>
      <c r="C278" s="67"/>
      <c r="D278" s="67"/>
      <c r="E278" s="67"/>
      <c r="F278" s="67"/>
      <c r="G278" s="37"/>
      <c r="H278" s="37"/>
      <c r="I278" s="37"/>
      <c r="J278" s="37"/>
      <c r="K278" s="37"/>
      <c r="L278" s="37"/>
      <c r="M278" s="37"/>
      <c r="N278" s="37"/>
      <c r="O278" s="37"/>
      <c r="P278" s="67"/>
    </row>
    <row r="283" spans="1:16" ht="14.25">
      <c r="A283" s="67"/>
      <c r="B283" s="67"/>
      <c r="C283" s="67"/>
      <c r="D283" s="67"/>
      <c r="E283" s="67"/>
      <c r="F283" s="67"/>
      <c r="G283" s="37"/>
      <c r="H283" s="37"/>
      <c r="I283" s="37"/>
      <c r="J283" s="37"/>
      <c r="K283" s="37"/>
      <c r="L283" s="37"/>
      <c r="M283" s="37"/>
      <c r="N283" s="37"/>
      <c r="O283" s="37"/>
      <c r="P283" s="67"/>
    </row>
    <row r="289" spans="1:16" ht="14.25">
      <c r="A289" s="67"/>
      <c r="B289" s="67"/>
      <c r="C289" s="67"/>
      <c r="D289" s="67"/>
      <c r="E289" s="67"/>
      <c r="F289" s="67"/>
      <c r="G289" s="37"/>
      <c r="H289" s="37"/>
      <c r="I289" s="37"/>
      <c r="J289" s="37"/>
      <c r="K289" s="37"/>
      <c r="L289" s="37"/>
      <c r="M289" s="37"/>
      <c r="N289" s="37"/>
      <c r="O289" s="37"/>
      <c r="P289" s="67"/>
    </row>
    <row r="292" spans="1:16" ht="14.25">
      <c r="A292" s="67"/>
      <c r="B292" s="67"/>
      <c r="C292" s="67"/>
      <c r="D292" s="67"/>
      <c r="E292" s="67"/>
      <c r="F292" s="67"/>
      <c r="G292" s="37"/>
      <c r="H292" s="37"/>
      <c r="I292" s="37"/>
      <c r="J292" s="37"/>
      <c r="K292" s="37"/>
      <c r="L292" s="37"/>
      <c r="M292" s="37"/>
      <c r="N292" s="37"/>
      <c r="O292" s="37"/>
      <c r="P292" s="67"/>
    </row>
    <row r="296" spans="1:16" ht="14.25">
      <c r="A296" s="67"/>
      <c r="B296" s="67"/>
      <c r="C296" s="67"/>
      <c r="D296" s="67"/>
      <c r="E296" s="67"/>
      <c r="F296" s="67"/>
      <c r="G296" s="37"/>
      <c r="H296" s="37"/>
      <c r="I296" s="37"/>
      <c r="J296" s="37"/>
      <c r="K296" s="37"/>
      <c r="L296" s="37"/>
      <c r="M296" s="37"/>
      <c r="N296" s="37"/>
      <c r="O296" s="37"/>
      <c r="P296" s="67"/>
    </row>
    <row r="300" spans="1:16" ht="14.25">
      <c r="A300" s="67"/>
      <c r="B300" s="67"/>
      <c r="C300" s="67"/>
      <c r="D300" s="67"/>
      <c r="E300" s="67"/>
      <c r="F300" s="67"/>
      <c r="G300" s="37"/>
      <c r="H300" s="37"/>
      <c r="I300" s="37"/>
      <c r="J300" s="37"/>
      <c r="K300" s="37"/>
      <c r="L300" s="37"/>
      <c r="M300" s="37"/>
      <c r="N300" s="37"/>
      <c r="O300" s="37"/>
      <c r="P300" s="67"/>
    </row>
    <row r="305" spans="1:16" ht="14.25">
      <c r="A305" s="67"/>
      <c r="B305" s="67"/>
      <c r="C305" s="67"/>
      <c r="D305" s="67"/>
      <c r="E305" s="67"/>
      <c r="F305" s="67"/>
      <c r="G305" s="37"/>
      <c r="H305" s="37"/>
      <c r="I305" s="37"/>
      <c r="J305" s="37"/>
      <c r="K305" s="37"/>
      <c r="L305" s="37"/>
      <c r="M305" s="37"/>
      <c r="N305" s="37"/>
      <c r="O305" s="37"/>
      <c r="P305" s="67"/>
    </row>
    <row r="311" spans="1:16" ht="14.25">
      <c r="A311" s="67"/>
      <c r="B311" s="67"/>
      <c r="C311" s="67"/>
      <c r="D311" s="67"/>
      <c r="E311" s="67"/>
      <c r="F311" s="67"/>
      <c r="G311" s="37"/>
      <c r="H311" s="37"/>
      <c r="I311" s="37"/>
      <c r="J311" s="37"/>
      <c r="K311" s="37"/>
      <c r="L311" s="37"/>
      <c r="M311" s="37"/>
      <c r="N311" s="37"/>
      <c r="O311" s="37"/>
      <c r="P311" s="67"/>
    </row>
    <row r="318" spans="1:16" ht="14.25">
      <c r="A318" s="67"/>
      <c r="B318" s="67"/>
      <c r="C318" s="67"/>
      <c r="D318" s="67"/>
      <c r="E318" s="67"/>
      <c r="F318" s="67"/>
      <c r="G318" s="37"/>
      <c r="H318" s="37"/>
      <c r="I318" s="37"/>
      <c r="J318" s="37"/>
      <c r="K318" s="37"/>
      <c r="L318" s="37"/>
      <c r="M318" s="37"/>
      <c r="N318" s="37"/>
      <c r="O318" s="37"/>
      <c r="P318" s="67"/>
    </row>
    <row r="323" spans="1:16" ht="14.25">
      <c r="A323" s="67"/>
      <c r="B323" s="67"/>
      <c r="C323" s="67"/>
      <c r="D323" s="67"/>
      <c r="E323" s="67"/>
      <c r="F323" s="67"/>
      <c r="G323" s="37"/>
      <c r="H323" s="37"/>
      <c r="I323" s="37"/>
      <c r="J323" s="37"/>
      <c r="K323" s="37"/>
      <c r="L323" s="37"/>
      <c r="M323" s="37"/>
      <c r="N323" s="37"/>
      <c r="O323" s="37"/>
      <c r="P323" s="67"/>
    </row>
  </sheetData>
  <customSheetViews>
    <customSheetView guid="{C4CBAFC7-E4C7-4779-9675-00C7AB59DBD8}" scale="90" showPageBreaks="1" view="pageBreakPreview">
      <pane xSplit="1" ySplit="4" topLeftCell="J5" activePane="bottomRight" state="frozen"/>
      <selection pane="bottomRight" activeCell="B1" sqref="A1:X3"/>
      <rowBreaks count="1" manualBreakCount="1">
        <brk id="2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1"/>
      <headerFooter alignWithMargins="0"/>
    </customSheetView>
    <customSheetView guid="{EBDE85E0-4290-4D92-A4B4-482D374D6E6C}" scale="90" showPageBreaks="1" view="pageBreakPreview">
      <pane xSplit="1" ySplit="4" topLeftCell="B5" activePane="bottomRight" state="frozen"/>
      <selection pane="bottomRight"/>
      <rowBreaks count="1" manualBreakCount="1">
        <brk id="2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2"/>
      <headerFooter alignWithMargins="0"/>
    </customSheetView>
    <customSheetView guid="{C2AAAA0D-0D94-45CF-B0AC-78064E959570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"/>
      <headerFooter alignWithMargins="0"/>
    </customSheetView>
    <customSheetView guid="{AF959D09-484B-41BD-900C-5730B3E85FA4}" scale="80" showPageBreaks="1" view="pageBreakPreview">
      <pane xSplit="1" ySplit="4" topLeftCell="B20" activePane="bottomRight" state="frozen"/>
      <selection pane="bottomRight" activeCell="C31" sqref="C31"/>
      <rowBreaks count="1" manualBreakCount="1">
        <brk id="2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8" orientation="landscape" r:id="rId4"/>
      <headerFooter alignWithMargins="0"/>
    </customSheetView>
    <customSheetView guid="{B5060F6C-76A6-4BF0-AF90-5F436356B33A}" scale="90" showPageBreaks="1" view="pageBreakPreview">
      <pane xSplit="1" ySplit="4" topLeftCell="B11" activePane="bottomRight" state="frozen"/>
      <selection pane="bottomRight" activeCell="E18" sqref="E18"/>
      <rowBreaks count="1" manualBreakCount="1">
        <brk id="23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8" orientation="landscape" r:id="rId5"/>
      <headerFooter alignWithMargins="0"/>
    </customSheetView>
    <customSheetView guid="{02FEC852-FD0B-4FE9-A939-0CE060BE5308}" showPageBreaks="1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43" orientation="portrait" r:id="rId6"/>
      <headerFooter alignWithMargins="0"/>
    </customSheetView>
    <customSheetView guid="{8019572E-60A0-4BB8-8D4F-82D5BDA4551A}" scale="90" showPageBreaks="1" view="pageBreakPreview">
      <pane xSplit="1" ySplit="4" topLeftCell="B5" activePane="bottomRight" state="frozen"/>
      <selection pane="bottomRight"/>
      <rowBreaks count="1" manualBreakCount="1">
        <brk id="2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7"/>
      <headerFooter alignWithMargins="0"/>
    </customSheetView>
    <customSheetView guid="{300A5418-7438-410D-B786-C90189A4BAAD}" scale="90" showPageBreaks="1" view="pageBreakPreview">
      <pane xSplit="1" ySplit="4" topLeftCell="E18" activePane="bottomRight" state="frozen"/>
      <selection pane="bottomRight" activeCell="R19" sqref="R19"/>
      <rowBreaks count="2" manualBreakCount="2">
        <brk id="22" max="21" man="1"/>
        <brk id="23" max="21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63" orientation="landscape" r:id="rId8"/>
      <headerFooter alignWithMargins="0"/>
    </customSheetView>
    <customSheetView guid="{0604D79F-C021-4AC9-A757-43ADF7E5E32F}" scale="90" showPageBreaks="1" view="pageBreakPreview">
      <pane xSplit="1" ySplit="4" topLeftCell="E18" activePane="bottomRight" state="frozen"/>
      <selection pane="bottomRight" activeCell="R19" sqref="R19"/>
      <rowBreaks count="2" manualBreakCount="2">
        <brk id="22" max="21" man="1"/>
        <brk id="23" max="21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63" orientation="landscape" r:id="rId9"/>
      <headerFooter alignWithMargins="0"/>
    </customSheetView>
    <customSheetView guid="{EE3C323B-73A4-4E90-B90F-529E43957025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67" orientation="portrait" r:id="rId10"/>
      <headerFooter alignWithMargins="0"/>
    </customSheetView>
    <customSheetView guid="{5C46CD7A-22A8-4CDE-ADD8-592F72B43C91}" scale="90" showPageBreaks="1" view="pageBreakPreview">
      <pane xSplit="1" ySplit="4" topLeftCell="E18" activePane="bottomRight" state="frozen"/>
      <selection pane="bottomRight" activeCell="R19" sqref="R19"/>
      <rowBreaks count="1" manualBreakCount="1">
        <brk id="23" max="21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63" orientation="landscape" r:id="rId11"/>
      <headerFooter alignWithMargins="0"/>
    </customSheetView>
    <customSheetView guid="{B0AB03E6-B1AD-4C70-A8FF-FE3310BF1A8C}" scale="90" showPageBreaks="1" view="pageBreakPreview">
      <pane xSplit="1" ySplit="4" topLeftCell="B19" activePane="bottomRight" state="frozen"/>
      <selection pane="bottomRight" activeCell="X35" sqref="X35"/>
      <rowBreaks count="1" manualBreakCount="1">
        <brk id="22" max="21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9" orientation="landscape" r:id="rId12"/>
      <headerFooter alignWithMargins="0"/>
    </customSheetView>
    <customSheetView guid="{432E6A36-2E0F-4CCD-B415-5F964CA56A5E}" scale="80" view="pageBreakPreview">
      <pane xSplit="1" ySplit="4" topLeftCell="B5" activePane="bottomRight" state="frozen"/>
      <selection pane="bottomRight"/>
      <pageMargins left="0.75" right="0.75" top="1" bottom="1" header="0.5" footer="0.5"/>
      <pageSetup paperSize="9" scale="42" orientation="portrait" r:id="rId13"/>
      <headerFooter alignWithMargins="0"/>
    </customSheetView>
    <customSheetView guid="{A61738A0-376D-497E-BB5F-124F0A269236}" scale="80" showPageBreaks="1" view="pageBreakPreview">
      <pane xSplit="1" ySplit="4" topLeftCell="B5" activePane="bottomRight" state="frozen"/>
      <selection pane="bottomRight" activeCell="B5" sqref="B5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60" orientation="landscape" horizontalDpi="4294967294" verticalDpi="4294967294" r:id="rId14"/>
      <headerFooter alignWithMargins="0"/>
    </customSheetView>
    <customSheetView guid="{C5ECA549-8D9D-4D0D-9E6F-E86111D55FED}" showPageBreaks="1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orientation="landscape" r:id="rId15"/>
    </customSheetView>
    <customSheetView guid="{5164BDEF-504C-4FF6-A15F-EF86800FE5B7}" scale="85" showPageBreaks="1" fitToPage="1" view="pageBreakPreview">
      <pane xSplit="1" ySplit="4" topLeftCell="B5" activePane="bottomRight" state="frozen"/>
      <selection pane="bottomRight" activeCell="Y11" sqref="Y11"/>
      <rowBreaks count="5" manualBreakCount="5">
        <brk id="16" max="16383" man="1"/>
        <brk id="25" max="17" man="1"/>
        <brk id="37" max="16383" man="1"/>
        <brk id="39" max="16383" man="1"/>
        <brk id="41" max="16383" man="1"/>
      </rowBreaks>
      <pageMargins left="0.74803149606299213" right="0.74803149606299213" top="0.98425196850393704" bottom="0.98425196850393704" header="0.51181102362204722" footer="0.51181102362204722"/>
      <pageSetup paperSize="9" scale="65" fitToHeight="2" orientation="landscape" r:id="rId16"/>
      <headerFooter alignWithMargins="0"/>
    </customSheetView>
    <customSheetView guid="{C54D0CA4-5655-4CBE-8B3E-6A62ADB3502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7"/>
      <headerFooter alignWithMargins="0"/>
    </customSheetView>
    <customSheetView guid="{B47D3979-2F36-4FED-9FBA-846BC79B68FF}" scale="70" showPageBreaks="1">
      <pane xSplit="1" ySplit="4" topLeftCell="B5" activePane="bottomRight" state="frozen"/>
      <selection pane="bottomRight" activeCell="A4" sqref="A4:R4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41" orientation="landscape" r:id="rId18"/>
      <headerFooter alignWithMargins="0"/>
    </customSheetView>
    <customSheetView guid="{3D7CCCE5-B786-4E2E-84A4-A4598FBC959E}" showPageBreaks="1">
      <pane xSplit="1" ySplit="4" topLeftCell="B5" activePane="bottomRight" state="frozen"/>
      <selection pane="bottomRight" activeCell="A26" sqref="A26:IV26"/>
      <pageMargins left="0.75" right="0.75" top="1" bottom="1" header="0.5" footer="0.5"/>
      <pageSetup paperSize="9" orientation="portrait" r:id="rId19"/>
      <headerFooter alignWithMargins="0"/>
    </customSheetView>
    <customSheetView guid="{C5419D00-EB41-4048-8BB0-05F1B6E25BB4}">
      <pane xSplit="1" ySplit="4" topLeftCell="B5" activePane="bottomRight" state="frozen"/>
      <selection pane="bottomRight" activeCell="A26" sqref="A26:IV26"/>
      <pageMargins left="0.75" right="0.75" top="1" bottom="1" header="0.5" footer="0.5"/>
      <pageSetup paperSize="9" orientation="portrait" r:id="rId20"/>
      <headerFooter alignWithMargins="0"/>
    </customSheetView>
    <customSheetView guid="{4E03D747-31A4-4642-A361-633CB9690032}" scale="80">
      <pane xSplit="1" ySplit="4" topLeftCell="B20" activePane="bottomRight" state="frozen"/>
      <selection pane="bottomRight" activeCell="E44" sqref="E44"/>
      <pageMargins left="0.75" right="0.75" top="1" bottom="1" header="0.5" footer="0.5"/>
      <pageSetup paperSize="9" scale="67" orientation="portrait" r:id="rId21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2"/>
      <headerFooter alignWithMargins="0"/>
    </customSheetView>
    <customSheetView guid="{A3BF5AD7-2D81-44E4-8733-0EC080C59C59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3"/>
      <headerFooter alignWithMargins="0"/>
    </customSheetView>
    <customSheetView guid="{F09593BD-BABE-4538-81E2-64491C1A5CA4}">
      <pane xSplit="1" ySplit="4" topLeftCell="B11" activePane="bottomRight" state="frozen"/>
      <selection pane="bottomRight" activeCell="B5" sqref="B5"/>
      <pageMargins left="0.75" right="0.75" top="1" bottom="1" header="0.5" footer="0.5"/>
      <pageSetup paperSize="9" orientation="portrait" r:id="rId24"/>
      <headerFooter alignWithMargins="0"/>
    </customSheetView>
    <customSheetView guid="{1389D833-A391-4956-8CA2-BCA2C282C8AB}" scale="70">
      <pane xSplit="1" ySplit="4" topLeftCell="B5" activePane="bottomRight" state="frozen"/>
      <selection pane="bottomRight" activeCell="G44" sqref="G44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25"/>
      <headerFooter alignWithMargins="0"/>
    </customSheetView>
    <customSheetView guid="{4E5C65BD-EA97-48AA-8DA6-4A1BE3FCE209}" scale="85">
      <pane xSplit="1" ySplit="4" topLeftCell="B5" activePane="bottomRight" state="frozen"/>
      <selection pane="bottomRight" activeCell="D27" sqref="D27"/>
      <pageMargins left="0.70866141732283472" right="0.70866141732283472" top="0.74803149606299213" bottom="0.74803149606299213" header="0.31496062992125984" footer="0.31496062992125984"/>
      <pageSetup paperSize="9" scale="66" orientation="landscape" r:id="rId26"/>
    </customSheetView>
    <customSheetView guid="{3B1C8501-B2CC-417B-9AE4-90F02CAD4561}" scale="85" showPageBreaks="1" view="pageBreakPreview">
      <pane xSplit="1" ySplit="4" topLeftCell="B5" activePane="bottomRight" state="frozen"/>
      <selection pane="bottomRight" activeCell="I8" sqref="I8"/>
      <rowBreaks count="1" manualBreakCount="1">
        <brk id="22" max="16383" man="1"/>
      </rowBreaks>
      <pageMargins left="0.70866141732283461" right="0.70866141732283461" top="0.74803149606299213" bottom="0.74803149606299213" header="0.31496062992125984" footer="0.31496062992125984"/>
      <pageSetup paperSize="9" scale="65" orientation="landscape" horizontalDpi="4294967293" r:id="rId27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43" orientation="portrait" r:id="rId28"/>
      <headerFooter alignWithMargins="0"/>
    </customSheetView>
    <customSheetView guid="{BD600EEC-470D-45D8-895C-D3F8574E665C}" scale="80" showPageBreaks="1">
      <pane xSplit="1" ySplit="4" topLeftCell="B17" activePane="bottomRight" state="frozen"/>
      <selection pane="bottomRight" activeCell="I38" sqref="I38"/>
      <pageMargins left="0.74803149606299213" right="0.74803149606299213" top="0.98425196850393704" bottom="0.98425196850393704" header="0.51181102362204722" footer="0.51181102362204722"/>
      <pageSetup paperSize="9" scale="42" orientation="portrait" r:id="rId29"/>
      <headerFooter alignWithMargins="0"/>
    </customSheetView>
    <customSheetView guid="{7423AB29-AF91-4980-83F1-590B608E136C}" scale="85" showPageBreaks="1" view="pageBreakPreview">
      <pane xSplit="1" ySplit="4" topLeftCell="B5" activePane="bottomRight" state="frozen"/>
      <selection pane="bottomRight" activeCell="A3" sqref="A3:T3"/>
      <rowBreaks count="1" manualBreakCount="1">
        <brk id="22" max="16383" man="1"/>
      </rowBreaks>
      <pageMargins left="0.70866141732283472" right="0.70866141732283472" top="0.74803149606299213" bottom="0.74803149606299213" header="0.31496062992125984" footer="0.31496062992125984"/>
      <pageSetup paperSize="9" scale="66" orientation="landscape" r:id="rId30"/>
    </customSheetView>
    <customSheetView guid="{3C754AA2-FEDC-4BDE-BA94-DAE794298935}">
      <pane xSplit="1" ySplit="4" topLeftCell="B29" activePane="bottomRight" state="frozen"/>
      <selection pane="bottomRight" activeCell="F2" sqref="F1:F65536"/>
      <pageMargins left="0.75" right="0.75" top="1" bottom="1" header="0.5" footer="0.5"/>
      <pageSetup paperSize="9" orientation="portrait" r:id="rId31"/>
      <headerFooter alignWithMargins="0"/>
    </customSheetView>
    <customSheetView guid="{B3D07137-D65B-499C-8857-DAACE529203D}">
      <pane xSplit="1" ySplit="4" topLeftCell="B26" activePane="bottomRight" state="frozen"/>
      <selection pane="bottomRight" activeCell="B5" sqref="B5"/>
      <pageMargins left="0.75" right="0.75" top="1" bottom="1" header="0.5" footer="0.5"/>
      <pageSetup paperSize="9" orientation="portrait" r:id="rId32"/>
      <headerFooter alignWithMargins="0"/>
    </customSheetView>
    <customSheetView guid="{41A38B60-77D1-4CC2-8B81-CDBC9152CFAA}">
      <pane xSplit="1" ySplit="4" topLeftCell="B19" activePane="bottomRight" state="frozen"/>
      <selection pane="bottomRight" activeCell="A28" sqref="A28:T28"/>
      <pageMargins left="0.75" right="0.75" top="1" bottom="1" header="0.5" footer="0.5"/>
      <pageSetup paperSize="9" scale="43" orientation="portrait" r:id="rId33"/>
      <headerFooter alignWithMargins="0"/>
    </customSheetView>
    <customSheetView guid="{72A5B6B8-85BE-4F36-BD39-BE991666272B}">
      <pane xSplit="1" ySplit="4" topLeftCell="B19" activePane="bottomRight" state="frozen"/>
      <selection pane="bottomRight" activeCell="A28" sqref="A28:T28"/>
      <pageMargins left="0.75" right="0.75" top="1" bottom="1" header="0.5" footer="0.5"/>
      <pageSetup paperSize="9" scale="43" orientation="portrait" r:id="rId34"/>
      <headerFooter alignWithMargins="0"/>
    </customSheetView>
    <customSheetView guid="{E2271904-A186-49F0-BF26-C46FD0B84B0D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67" orientation="portrait" r:id="rId35"/>
      <headerFooter alignWithMargins="0"/>
    </customSheetView>
    <customSheetView guid="{7C2D7FB8-433A-4EB3-A37F-E48D196B6C1E}">
      <pane xSplit="1" ySplit="4" topLeftCell="M19" activePane="bottomRight" state="frozen"/>
      <selection pane="bottomRight" activeCell="A28" sqref="A28:T28"/>
      <pageMargins left="0.75" right="0.75" top="1" bottom="1" header="0.5" footer="0.5"/>
      <pageSetup paperSize="9" scale="43" orientation="portrait" r:id="rId36"/>
      <headerFooter alignWithMargins="0"/>
    </customSheetView>
    <customSheetView guid="{D7A5574E-7F60-42D1-9760-06C3140D72D0}" scale="90" showPageBreaks="1" view="pageBreakPreview">
      <pane xSplit="1" ySplit="4" topLeftCell="E18" activePane="bottomRight" state="frozen"/>
      <selection pane="bottomRight" activeCell="R19" sqref="R19"/>
      <rowBreaks count="2" manualBreakCount="2">
        <brk id="22" max="21" man="1"/>
        <brk id="23" max="21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63" orientation="landscape" r:id="rId37"/>
      <headerFooter alignWithMargins="0"/>
    </customSheetView>
    <customSheetView guid="{E69CF86F-05F2-4752-B527-E85724FE75A1}" scale="90" showPageBreaks="1" view="pageBreakPreview">
      <pane xSplit="1" ySplit="4" topLeftCell="E6" activePane="bottomRight" state="frozen"/>
      <selection pane="bottomRight" activeCell="R19" sqref="R19"/>
      <rowBreaks count="2" manualBreakCount="2">
        <brk id="22" max="21" man="1"/>
        <brk id="23" max="21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63" orientation="landscape" r:id="rId38"/>
      <headerFooter alignWithMargins="0"/>
    </customSheetView>
    <customSheetView guid="{231D6F6C-5B92-408E-B50E-15FB933CC9CE}" scale="90" showPageBreaks="1" view="pageBreakPreview">
      <pane xSplit="1" ySplit="4" topLeftCell="E18" activePane="bottomRight" state="frozen"/>
      <selection pane="bottomRight" activeCell="R19" sqref="R19"/>
      <rowBreaks count="1" manualBreakCount="1">
        <brk id="23" max="21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63" orientation="landscape" r:id="rId39"/>
      <headerFooter alignWithMargins="0"/>
    </customSheetView>
  </customSheetViews>
  <mergeCells count="5">
    <mergeCell ref="B1:T1"/>
    <mergeCell ref="A21:T21"/>
    <mergeCell ref="A22:T22"/>
    <mergeCell ref="A28:T28"/>
    <mergeCell ref="A3:X3"/>
  </mergeCells>
  <phoneticPr fontId="2" type="noConversion"/>
  <hyperlinks>
    <hyperlink ref="A1" location="СОДЕРЖАНИЕ!A1" display="НАЗАД К СОДЕРЖАНИЮ"/>
  </hyperlinks>
  <printOptions horizontalCentered="1"/>
  <pageMargins left="0.55118110236220474" right="0.55118110236220474" top="0.98425196850393704" bottom="0.98425196850393704" header="0.51181102362204722" footer="0.51181102362204722"/>
  <pageSetup paperSize="9" scale="63" orientation="landscape" r:id="rId40"/>
  <headerFooter alignWithMargins="0"/>
  <rowBreaks count="1" manualBreakCount="1">
    <brk id="23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A27"/>
  <sheetViews>
    <sheetView view="pageBreakPreview" zoomScale="80" zoomScaleNormal="100" zoomScaleSheetLayoutView="80" workbookViewId="0">
      <selection activeCell="A14" sqref="A14"/>
    </sheetView>
  </sheetViews>
  <sheetFormatPr defaultRowHeight="12.75"/>
  <cols>
    <col min="1" max="1" width="149.28515625" customWidth="1"/>
  </cols>
  <sheetData>
    <row r="1" spans="1:1">
      <c r="A1" s="586" t="s">
        <v>1</v>
      </c>
    </row>
    <row r="3" spans="1:1" ht="16.5" customHeight="1">
      <c r="A3" s="73" t="s">
        <v>287</v>
      </c>
    </row>
    <row r="4" spans="1:1" ht="19.5" customHeight="1">
      <c r="A4" s="73" t="s">
        <v>312</v>
      </c>
    </row>
    <row r="5" spans="1:1" ht="19.5" customHeight="1">
      <c r="A5" s="73" t="s">
        <v>313</v>
      </c>
    </row>
    <row r="6" spans="1:1" ht="19.5" customHeight="1">
      <c r="A6" s="73" t="s">
        <v>314</v>
      </c>
    </row>
    <row r="7" spans="1:1" ht="19.5" customHeight="1">
      <c r="A7" s="73" t="s">
        <v>315</v>
      </c>
    </row>
    <row r="8" spans="1:1" ht="19.5" customHeight="1">
      <c r="A8" s="73" t="s">
        <v>316</v>
      </c>
    </row>
    <row r="9" spans="1:1" ht="19.5" customHeight="1">
      <c r="A9" s="73" t="s">
        <v>317</v>
      </c>
    </row>
    <row r="10" spans="1:1" ht="19.5" customHeight="1">
      <c r="A10" s="73" t="s">
        <v>699</v>
      </c>
    </row>
    <row r="11" spans="1:1" ht="19.5" customHeight="1">
      <c r="A11" s="73" t="s">
        <v>804</v>
      </c>
    </row>
    <row r="12" spans="1:1" ht="19.5" customHeight="1">
      <c r="A12" s="73" t="s">
        <v>978</v>
      </c>
    </row>
    <row r="13" spans="1:1" ht="19.5" customHeight="1">
      <c r="A13" s="73" t="s">
        <v>949</v>
      </c>
    </row>
    <row r="14" spans="1:1" ht="19.5" customHeight="1">
      <c r="A14" s="73" t="s">
        <v>679</v>
      </c>
    </row>
    <row r="15" spans="1:1" ht="19.5" customHeight="1">
      <c r="A15" s="73" t="s">
        <v>680</v>
      </c>
    </row>
    <row r="16" spans="1:1" ht="19.5" customHeight="1">
      <c r="A16" s="73" t="s">
        <v>681</v>
      </c>
    </row>
    <row r="17" spans="1:1" ht="19.5" customHeight="1">
      <c r="A17" s="73" t="s">
        <v>682</v>
      </c>
    </row>
    <row r="18" spans="1:1" ht="19.5" customHeight="1">
      <c r="A18" s="73" t="s">
        <v>683</v>
      </c>
    </row>
    <row r="19" spans="1:1" ht="19.5" customHeight="1">
      <c r="A19" s="73" t="s">
        <v>684</v>
      </c>
    </row>
    <row r="20" spans="1:1" ht="19.5" customHeight="1">
      <c r="A20" s="73" t="s">
        <v>685</v>
      </c>
    </row>
    <row r="21" spans="1:1" ht="19.5" customHeight="1">
      <c r="A21" s="73" t="s">
        <v>686</v>
      </c>
    </row>
    <row r="22" spans="1:1" ht="19.5" customHeight="1">
      <c r="A22" s="73" t="s">
        <v>687</v>
      </c>
    </row>
    <row r="23" spans="1:1" ht="19.5" customHeight="1">
      <c r="A23" s="73" t="s">
        <v>688</v>
      </c>
    </row>
    <row r="24" spans="1:1" ht="19.5" customHeight="1">
      <c r="A24" s="73" t="s">
        <v>951</v>
      </c>
    </row>
    <row r="25" spans="1:1" ht="19.5" customHeight="1">
      <c r="A25" s="73" t="s">
        <v>953</v>
      </c>
    </row>
    <row r="26" spans="1:1" ht="19.5" customHeight="1">
      <c r="A26" s="73" t="s">
        <v>955</v>
      </c>
    </row>
    <row r="27" spans="1:1" ht="19.5" customHeight="1">
      <c r="A27" s="73"/>
    </row>
  </sheetData>
  <customSheetViews>
    <customSheetView guid="{C4CBAFC7-E4C7-4779-9675-00C7AB59DBD8}" scale="80" showPageBreaks="1" view="pageBreakPreview">
      <selection activeCell="A23" sqref="A23"/>
      <pageMargins left="0.70866141732283472" right="0.70866141732283472" top="0.74803149606299213" bottom="0.74803149606299213" header="0.31496062992125984" footer="0.31496062992125984"/>
      <printOptions horizontalCentered="1"/>
      <pageSetup paperSize="9" scale="91" orientation="landscape" r:id="rId1"/>
    </customSheetView>
    <customSheetView guid="{EBDE85E0-4290-4D92-A4B4-482D374D6E6C}" scale="80" showPageBreaks="1" view="pageBreakPreview">
      <selection activeCell="A12" sqref="A12"/>
      <pageMargins left="0.70866141732283472" right="0.70866141732283472" top="0.74803149606299213" bottom="0.74803149606299213" header="0.31496062992125984" footer="0.31496062992125984"/>
      <printOptions horizontalCentered="1"/>
      <pageSetup paperSize="9" scale="91" orientation="landscape" r:id="rId2"/>
    </customSheetView>
    <customSheetView guid="{C2AAAA0D-0D94-45CF-B0AC-78064E959570}">
      <selection activeCell="A26" sqref="A26"/>
      <pageMargins left="0.7" right="0.7" top="0.75" bottom="0.75" header="0.3" footer="0.3"/>
      <pageSetup paperSize="9" orientation="portrait" r:id="rId3"/>
    </customSheetView>
    <customSheetView guid="{AF959D09-484B-41BD-900C-5730B3E85FA4}" scale="80" showPageBreaks="1" view="pageBreakPreview">
      <selection activeCell="A18" sqref="A18"/>
      <pageMargins left="0.70866141732283472" right="0.70866141732283472" top="0.74803149606299213" bottom="0.74803149606299213" header="0.31496062992125984" footer="0.31496062992125984"/>
      <printOptions horizontalCentered="1"/>
      <pageSetup paperSize="9" scale="97" orientation="landscape" r:id="rId4"/>
    </customSheetView>
    <customSheetView guid="{B5060F6C-76A6-4BF0-AF90-5F436356B33A}" scale="80" showPageBreaks="1" view="pageBreakPreview">
      <selection activeCell="A10" sqref="A10"/>
      <pageMargins left="0.70866141732283472" right="0.70866141732283472" top="0.74803149606299213" bottom="0.74803149606299213" header="0.31496062992125984" footer="0.31496062992125984"/>
      <printOptions horizontalCentered="1"/>
      <pageSetup paperSize="9" scale="97" orientation="landscape" r:id="rId5"/>
    </customSheetView>
    <customSheetView guid="{02FEC852-FD0B-4FE9-A939-0CE060BE5308}" showPageBreaks="1">
      <selection activeCell="A15" sqref="A15"/>
      <pageMargins left="0.7" right="0.7" top="0.75" bottom="0.75" header="0.3" footer="0.3"/>
      <pageSetup paperSize="9" orientation="portrait" r:id="rId6"/>
    </customSheetView>
    <customSheetView guid="{8019572E-60A0-4BB8-8D4F-82D5BDA4551A}" scale="80" showPageBreaks="1" view="pageBreakPreview">
      <selection activeCell="A12" sqref="A12"/>
      <pageMargins left="0.70866141732283472" right="0.70866141732283472" top="0.74803149606299213" bottom="0.74803149606299213" header="0.31496062992125984" footer="0.31496062992125984"/>
      <printOptions horizontalCentered="1"/>
      <pageSetup paperSize="9" scale="91" orientation="landscape" r:id="rId7"/>
    </customSheetView>
    <customSheetView guid="{300A5418-7438-410D-B786-C90189A4BAAD}" scale="80" showPageBreaks="1" view="pageBreakPreview">
      <selection activeCell="A15" sqref="A15"/>
      <pageMargins left="0.70866141732283472" right="0.70866141732283472" top="0.74803149606299213" bottom="0.74803149606299213" header="0.31496062992125984" footer="0.31496062992125984"/>
      <printOptions horizontalCentered="1"/>
      <pageSetup paperSize="9" scale="97" orientation="landscape" r:id="rId8"/>
    </customSheetView>
    <customSheetView guid="{0604D79F-C021-4AC9-A757-43ADF7E5E32F}" scale="80" showPageBreaks="1" view="pageBreakPreview">
      <selection activeCell="A24" sqref="A24"/>
      <pageMargins left="0.70866141732283472" right="0.70866141732283472" top="0.74803149606299213" bottom="0.74803149606299213" header="0.31496062992125984" footer="0.31496062992125984"/>
      <printOptions horizontalCentered="1"/>
      <pageSetup paperSize="9" scale="97" orientation="landscape" r:id="rId9"/>
    </customSheetView>
    <customSheetView guid="{EE3C323B-73A4-4E90-B90F-529E43957025}">
      <selection activeCell="A13" sqref="A13"/>
      <pageMargins left="0.7" right="0.7" top="0.75" bottom="0.75" header="0.3" footer="0.3"/>
      <pageSetup paperSize="9" orientation="portrait" horizontalDpi="4294967293" r:id="rId10"/>
    </customSheetView>
    <customSheetView guid="{5C46CD7A-22A8-4CDE-ADD8-592F72B43C91}" scale="80" showPageBreaks="1" view="pageBreakPreview">
      <selection activeCell="A24" sqref="A24"/>
      <pageMargins left="0.70866141732283472" right="0.70866141732283472" top="0.74803149606299213" bottom="0.74803149606299213" header="0.31496062992125984" footer="0.31496062992125984"/>
      <printOptions horizontalCentered="1"/>
      <pageSetup paperSize="9" scale="97" orientation="landscape" r:id="rId11"/>
    </customSheetView>
    <customSheetView guid="{B0AB03E6-B1AD-4C70-A8FF-FE3310BF1A8C}" scale="80" showPageBreaks="1" printArea="1" view="pageBreakPreview">
      <selection activeCell="A24" sqref="A24"/>
      <pageMargins left="0.70866141732283472" right="0.70866141732283472" top="0.74803149606299213" bottom="0.74803149606299213" header="0.31496062992125984" footer="0.31496062992125984"/>
      <printOptions horizontalCentered="1"/>
      <pageSetup paperSize="9" scale="97" orientation="landscape" r:id="rId12"/>
    </customSheetView>
    <customSheetView guid="{432E6A36-2E0F-4CCD-B415-5F964CA56A5E}" scale="80" view="pageBreakPreview">
      <pageMargins left="0.7" right="0.7" top="0.75" bottom="0.75" header="0.3" footer="0.3"/>
      <pageSetup paperSize="9" scale="61" orientation="portrait" r:id="rId13"/>
    </customSheetView>
    <customSheetView guid="{A61738A0-376D-497E-BB5F-124F0A269236}">
      <selection activeCell="A16" sqref="A16"/>
      <pageMargins left="0.7" right="0.7" top="0.75" bottom="0.75" header="0.3" footer="0.3"/>
      <pageSetup paperSize="9" orientation="portrait" horizontalDpi="4294967294" verticalDpi="4294967294" r:id="rId14"/>
    </customSheetView>
    <customSheetView guid="{C5ECA549-8D9D-4D0D-9E6F-E86111D55FED}" showPageBreaks="1">
      <selection activeCell="T60" sqref="T60"/>
      <pageMargins left="0.7" right="0.7" top="0.75" bottom="0.75" header="0.3" footer="0.3"/>
      <pageSetup paperSize="9" orientation="landscape" horizontalDpi="4294967294" verticalDpi="4294967294" r:id="rId15"/>
    </customSheetView>
    <customSheetView guid="{5164BDEF-504C-4FF6-A15F-EF86800FE5B7}">
      <selection activeCell="A10" sqref="A10"/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6"/>
    </customSheetView>
    <customSheetView guid="{C54D0CA4-5655-4CBE-8B3E-6A62ADB35025}">
      <selection activeCell="A3" sqref="A3"/>
      <pageMargins left="0.7" right="0.7" top="0.75" bottom="0.75" header="0.3" footer="0.3"/>
    </customSheetView>
    <customSheetView guid="{B47D3979-2F36-4FED-9FBA-846BC79B68FF}"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7"/>
    </customSheetView>
    <customSheetView guid="{3D7CCCE5-B786-4E2E-84A4-A4598FBC959E}" showPageBreaks="1">
      <selection activeCell="A6" sqref="A6"/>
      <pageMargins left="0.7" right="0.7" top="0.75" bottom="0.75" header="0.3" footer="0.3"/>
      <pageSetup paperSize="9" orientation="portrait" horizontalDpi="4294967293" verticalDpi="0" r:id="rId18"/>
    </customSheetView>
    <customSheetView guid="{C5419D00-EB41-4048-8BB0-05F1B6E25BB4}">
      <selection activeCell="A24" sqref="A24"/>
      <pageMargins left="0.7" right="0.7" top="0.75" bottom="0.75" header="0.3" footer="0.3"/>
    </customSheetView>
    <customSheetView guid="{4E03D747-31A4-4642-A361-633CB9690032}">
      <selection activeCell="A6" sqref="A6"/>
      <pageMargins left="0.7" right="0.7" top="0.75" bottom="0.75" header="0.3" footer="0.3"/>
    </customSheetView>
    <customSheetView guid="{13D47956-307C-4816-81CF-E9A2463AD0A1}">
      <selection activeCell="A22" sqref="A22"/>
      <pageMargins left="0.7" right="0.7" top="0.75" bottom="0.75" header="0.3" footer="0.3"/>
    </customSheetView>
    <customSheetView guid="{A3BF5AD7-2D81-44E4-8733-0EC080C59C59}">
      <selection activeCell="A6" sqref="A6"/>
      <pageMargins left="0.7" right="0.7" top="0.75" bottom="0.75" header="0.3" footer="0.3"/>
    </customSheetView>
    <customSheetView guid="{F09593BD-BABE-4538-81E2-64491C1A5CA4}">
      <selection activeCell="A14" sqref="A14"/>
      <pageMargins left="0.7" right="0.7" top="0.75" bottom="0.75" header="0.3" footer="0.3"/>
    </customSheetView>
    <customSheetView guid="{1389D833-A391-4956-8CA2-BCA2C282C8AB}"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9"/>
    </customSheetView>
    <customSheetView guid="{4E5C65BD-EA97-48AA-8DA6-4A1BE3FCE209}">
      <selection activeCell="A15" sqref="A15"/>
      <pageMargins left="0.7" right="0.7" top="0.75" bottom="0.75" header="0.3" footer="0.3"/>
      <pageSetup paperSize="9" orientation="landscape" horizontalDpi="4294967294" verticalDpi="4294967294" r:id="rId20"/>
    </customSheetView>
    <customSheetView guid="{3B1C8501-B2CC-417B-9AE4-90F02CAD4561}" scale="80" showPageBreaks="1" view="pageBreakPreview">
      <selection activeCell="A26" sqref="A26"/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21"/>
    </customSheetView>
    <customSheetView guid="{18AD06B8-1F3F-41AD-9927-7201993F8465}">
      <selection activeCell="C14" sqref="C14"/>
      <pageMargins left="0.7" right="0.7" top="0.75" bottom="0.75" header="0.3" footer="0.3"/>
      <pageSetup paperSize="9" orientation="portrait" r:id="rId22"/>
    </customSheetView>
    <customSheetView guid="{BD600EEC-470D-45D8-895C-D3F8574E665C}" showPageBreaks="1">
      <selection activeCell="A16" sqref="A16"/>
      <pageMargins left="0.7" right="0.7" top="0.75" bottom="0.75" header="0.3" footer="0.3"/>
      <pageSetup paperSize="9" orientation="portrait" r:id="rId23"/>
    </customSheetView>
    <customSheetView guid="{7423AB29-AF91-4980-83F1-590B608E136C}">
      <pageMargins left="0.7" right="0.7" top="0.75" bottom="0.75" header="0.3" footer="0.3"/>
      <pageSetup paperSize="9" orientation="landscape" horizontalDpi="4294967294" verticalDpi="4294967294" r:id="rId24"/>
    </customSheetView>
    <customSheetView guid="{3C754AA2-FEDC-4BDE-BA94-DAE794298935}">
      <selection activeCell="A23" sqref="A23"/>
      <pageMargins left="0.7" right="0.7" top="0.75" bottom="0.75" header="0.3" footer="0.3"/>
      <pageSetup paperSize="9" orientation="portrait" r:id="rId25"/>
    </customSheetView>
    <customSheetView guid="{B3D07137-D65B-499C-8857-DAACE529203D}">
      <selection activeCell="A7" sqref="A7"/>
      <pageMargins left="0.7" right="0.7" top="0.75" bottom="0.75" header="0.3" footer="0.3"/>
      <pageSetup paperSize="9" orientation="portrait" r:id="rId26"/>
    </customSheetView>
    <customSheetView guid="{41A38B60-77D1-4CC2-8B81-CDBC9152CFAA}">
      <selection activeCell="A18" sqref="A18"/>
      <pageMargins left="0.7" right="0.7" top="0.75" bottom="0.75" header="0.3" footer="0.3"/>
    </customSheetView>
    <customSheetView guid="{72A5B6B8-85BE-4F36-BD39-BE991666272B}">
      <pageMargins left="0.7" right="0.7" top="0.75" bottom="0.75" header="0.3" footer="0.3"/>
      <pageSetup paperSize="9" orientation="portrait" horizontalDpi="0" verticalDpi="0" r:id="rId27"/>
    </customSheetView>
    <customSheetView guid="{E2271904-A186-49F0-BF26-C46FD0B84B0D}">
      <selection activeCell="A13" sqref="A13"/>
      <pageMargins left="0.7" right="0.7" top="0.75" bottom="0.75" header="0.3" footer="0.3"/>
      <pageSetup paperSize="9" orientation="portrait" horizontalDpi="4294967293" r:id="rId28"/>
    </customSheetView>
    <customSheetView guid="{7C2D7FB8-433A-4EB3-A37F-E48D196B6C1E}">
      <selection activeCell="A18" sqref="A18"/>
      <pageMargins left="0.7" right="0.7" top="0.75" bottom="0.75" header="0.3" footer="0.3"/>
      <pageSetup paperSize="9" orientation="portrait" verticalDpi="0" r:id="rId29"/>
    </customSheetView>
    <customSheetView guid="{D7A5574E-7F60-42D1-9760-06C3140D72D0}" scale="80" showPageBreaks="1" view="pageBreakPreview">
      <selection activeCell="A27" sqref="A27"/>
      <pageMargins left="0.70866141732283472" right="0.70866141732283472" top="0.74803149606299213" bottom="0.74803149606299213" header="0.31496062992125984" footer="0.31496062992125984"/>
      <printOptions horizontalCentered="1"/>
      <pageSetup paperSize="9" scale="97" orientation="landscape" r:id="rId30"/>
    </customSheetView>
    <customSheetView guid="{E69CF86F-05F2-4752-B527-E85724FE75A1}" scale="80" showPageBreaks="1" view="pageBreakPreview">
      <selection activeCell="A27" sqref="A27"/>
      <pageMargins left="0.70866141732283472" right="0.70866141732283472" top="0.74803149606299213" bottom="0.74803149606299213" header="0.31496062992125984" footer="0.31496062992125984"/>
      <printOptions horizontalCentered="1"/>
      <pageSetup paperSize="9" scale="97" orientation="landscape" r:id="rId31"/>
    </customSheetView>
    <customSheetView guid="{231D6F6C-5B92-408E-B50E-15FB933CC9CE}" scale="80" showPageBreaks="1" view="pageBreakPreview">
      <selection activeCell="A27" sqref="A27"/>
      <pageMargins left="0.70866141732283472" right="0.70866141732283472" top="0.74803149606299213" bottom="0.74803149606299213" header="0.31496062992125984" footer="0.31496062992125984"/>
      <printOptions horizontalCentered="1"/>
      <pageSetup paperSize="9" scale="97" orientation="landscape" r:id="rId32"/>
    </customSheetView>
  </customSheetViews>
  <hyperlinks>
    <hyperlink ref="A3" location="Раз.1!A1" display="Раздел 1. ГОСУДАРСТВЕННОЕ УСТРОЙСТВО КРАСНОЯРСКОГО КРАЯ"/>
    <hyperlink ref="A4" location="Раз.2!A1" display="Раздел 2. ПРИРОДНЫЕ РЕСУРСЫ И ОХРАНА ОКРУЖАЮЩЕЙ СРЕДЫ"/>
    <hyperlink ref="A5" location="Раз.3!A1" display="Раздел 3. НАСЕЛЕНИЕ"/>
    <hyperlink ref="A7" location="Раз.5!A1" display="Раздел 5. УРОВЕНЬ ЖИЗНИ НАСЕЛЕНИЯ"/>
    <hyperlink ref="A8" location="'Раз.6 '!A1" display="Раздел 6. ОБРАЗОВАНИЕ"/>
    <hyperlink ref="A9" location="'Раз.7 '!A1" display="Раздел 7. ЗДРАВООХРАНЕНИЕ"/>
    <hyperlink ref="A10" location="'Раз.8 '!A1" display="Раздел 8. КУЛЬТУРА"/>
    <hyperlink ref="A15" location="Раз.13!A1" display="Раздел 13. ПРЕДПРИЯТИЯ И ОРГАНИЗАЦИИ"/>
    <hyperlink ref="A16" location="Раз.14!A1" display="Раздел 14. ДОБЫЧА ПОЛЕЗНЫХ ИСКОПАЕМЫХ, ОБРАБАТЫВАЮЩИЕ ПРОИЗВОДСТВА, ПРОИЗВОДСТВО И РАСПРЕДЕЛЕНИЕ ЭЛЕКТРОЭНЕРГИИ, ГАЗА И ВОДЫ"/>
    <hyperlink ref="A17" location="Раз.15!A1" display="Раздел 15. СЕЛЬСКОЕ И ЛЕСНОЕ ХОЗЯЙСТВО"/>
    <hyperlink ref="A18" location="Раз.16!A1" display="Раздел 16. СТРОИТЕЛЬСТВО"/>
    <hyperlink ref="A20" location="Раз.18!A1" display="Раздел 18. ТРАНСПОРТ "/>
    <hyperlink ref="A21" location="Раз.19!A1" display="Раздел 19. ИНФОРМАЦИОННЫЕ И КОММУНИКАЦИОННЫЕ ТЕХНОЛОГИИ"/>
    <hyperlink ref="A22" location="Раз.20!A1" display="Раздел 20. НАУЧНЫЕ ИССЛЕДОВАНИЯ И ИННОВАЦИИ"/>
    <hyperlink ref="A23" location="Раз.21!A1" display="Раздел 21. ФИНАНСЫ"/>
    <hyperlink ref="A24" location="Раз.22!A1" display="Раздел 22. ЦЕНЫ И ТАРИФЫ"/>
    <hyperlink ref="A25" location="Раз.23!A1" display="Раздел 23. ВНЕШНЯЯ ТОРГОВЛЯ"/>
    <hyperlink ref="A26" location="Раз.24!A1" display="Раздел 24. ОСНОВНЫЕ СОЦИАЛЬНО-ЭКОНОМИЧЕСКИЕ ХАРАКТЕРИСТИКИ РАЙОНОВ КРАЙНЕГО СЕВЕРА И МЕСТНОСТЕЙ, ПРИРАВНЕННЫХ К НИМ"/>
    <hyperlink ref="A6" location="Раз.4!A1" display="Раздел 4. ТРУД"/>
    <hyperlink ref="A19" location="Раз.17!A1" display="Раздел 17. ТОРГОВЛЯ И УСЛУГИ НАСЕЛЕНИЮ"/>
    <hyperlink ref="A14" location="'Раз. 12'!A1" display="Раздел 12. ОСНОВНЫЕ ФОНДЫ"/>
    <hyperlink ref="A11" location="'Раз.9 '!A1" display="Раздел 9.ТУРИЗМ И ОТДЫХ"/>
    <hyperlink ref="A13" location="Раз.11!A1" display="Раздел 11. ИНВЕСТИЦИИ"/>
    <hyperlink ref="A12" location="Раз.10!A1" display="Раздел 10. ВАЛОВЫЙ РЕГИОНАЛЬНЫЙ ПРОДУК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landscape" r:id="rId3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17">
    <pageSetUpPr autoPageBreaks="0"/>
  </sheetPr>
  <dimension ref="A1:X327"/>
  <sheetViews>
    <sheetView showWhiteSpace="0" view="pageBreakPreview" zoomScale="73" zoomScaleNormal="70" zoomScaleSheetLayoutView="110" zoomScalePageLayoutView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9" sqref="A29:X29"/>
    </sheetView>
  </sheetViews>
  <sheetFormatPr defaultRowHeight="12.75"/>
  <cols>
    <col min="1" max="1" width="38.42578125" style="62" customWidth="1"/>
    <col min="2" max="2" width="9.28515625" style="62" customWidth="1"/>
    <col min="3" max="6" width="8.42578125" style="62" customWidth="1"/>
    <col min="7" max="15" width="8.42578125" customWidth="1"/>
    <col min="16" max="17" width="8.42578125" style="62" customWidth="1"/>
    <col min="18" max="18" width="8.42578125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154"/>
    </row>
    <row r="2" spans="1:24"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</row>
    <row r="3" spans="1:24" ht="15" customHeight="1">
      <c r="A3" s="827" t="s">
        <v>695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</row>
    <row r="4" spans="1:24" ht="18.75" customHeight="1">
      <c r="A4" s="382" t="s">
        <v>0</v>
      </c>
      <c r="B4" s="376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82">
        <v>2015</v>
      </c>
      <c r="R4" s="382">
        <v>2016</v>
      </c>
      <c r="S4" s="376">
        <v>2017</v>
      </c>
      <c r="T4" s="590">
        <v>2018</v>
      </c>
      <c r="U4" s="293">
        <v>2019</v>
      </c>
      <c r="V4" s="293">
        <v>2020</v>
      </c>
      <c r="W4" s="293">
        <v>2021</v>
      </c>
      <c r="X4" s="293">
        <v>2022</v>
      </c>
    </row>
    <row r="5" spans="1:24">
      <c r="A5" s="366" t="s">
        <v>589</v>
      </c>
      <c r="B5" s="367"/>
      <c r="C5" s="367"/>
      <c r="D5" s="367"/>
      <c r="E5" s="367"/>
      <c r="F5" s="367"/>
      <c r="G5" s="289"/>
      <c r="H5" s="368"/>
      <c r="I5" s="368"/>
      <c r="J5" s="368"/>
      <c r="K5" s="368"/>
      <c r="L5" s="368"/>
      <c r="M5" s="368"/>
      <c r="N5" s="368"/>
      <c r="O5" s="368"/>
      <c r="P5" s="368"/>
      <c r="Q5" s="434"/>
      <c r="R5" s="230"/>
      <c r="S5" s="230"/>
      <c r="T5" s="62"/>
      <c r="U5" s="230"/>
      <c r="V5" s="230"/>
      <c r="W5" s="230"/>
      <c r="X5" s="243"/>
    </row>
    <row r="6" spans="1:24" ht="31.5" customHeight="1">
      <c r="A6" s="133" t="s">
        <v>649</v>
      </c>
      <c r="B6" s="7">
        <v>137.69999999999999</v>
      </c>
      <c r="C6" s="7">
        <v>116.9</v>
      </c>
      <c r="D6" s="7">
        <v>102.1</v>
      </c>
      <c r="E6" s="7">
        <v>95.3</v>
      </c>
      <c r="F6" s="7">
        <v>81.2</v>
      </c>
      <c r="G6" s="111">
        <v>85.706000000000003</v>
      </c>
      <c r="H6" s="111">
        <v>91.3</v>
      </c>
      <c r="I6" s="111">
        <v>97.6</v>
      </c>
      <c r="J6" s="111">
        <v>107.73190000000001</v>
      </c>
      <c r="K6" s="87">
        <v>117.5197</v>
      </c>
      <c r="L6" s="87">
        <v>131.01230000000001</v>
      </c>
      <c r="M6" s="111">
        <v>117.9987</v>
      </c>
      <c r="N6" s="111">
        <v>119.3784</v>
      </c>
      <c r="O6" s="87">
        <v>126.81540000000001</v>
      </c>
      <c r="P6" s="111">
        <v>113.0915</v>
      </c>
      <c r="Q6" s="330">
        <v>96.6</v>
      </c>
      <c r="R6" s="330">
        <v>79.3</v>
      </c>
      <c r="S6" s="87">
        <v>78.2</v>
      </c>
      <c r="T6" s="87">
        <v>69.7</v>
      </c>
      <c r="U6" s="87">
        <v>78.148080899999997</v>
      </c>
      <c r="V6" s="87">
        <v>88.079858700000003</v>
      </c>
      <c r="W6" s="87">
        <v>78.5</v>
      </c>
      <c r="X6" s="33">
        <v>90.6</v>
      </c>
    </row>
    <row r="7" spans="1:24" ht="28.5">
      <c r="A7" s="176" t="s">
        <v>918</v>
      </c>
      <c r="B7" s="16">
        <v>1898</v>
      </c>
      <c r="C7" s="16">
        <v>1884</v>
      </c>
      <c r="D7" s="16">
        <v>1488</v>
      </c>
      <c r="E7" s="16">
        <v>1462.3046999999999</v>
      </c>
      <c r="F7" s="16">
        <v>1535.2661000000001</v>
      </c>
      <c r="G7" s="111">
        <v>1649.3259</v>
      </c>
      <c r="H7" s="111">
        <v>1723.6</v>
      </c>
      <c r="I7" s="111">
        <v>1995</v>
      </c>
      <c r="J7" s="111">
        <v>2186</v>
      </c>
      <c r="K7" s="111">
        <v>2199.1352000000002</v>
      </c>
      <c r="L7" s="111">
        <v>2780.4472999999998</v>
      </c>
      <c r="M7" s="111">
        <v>2847.8813</v>
      </c>
      <c r="N7" s="111">
        <v>3186.2159000000001</v>
      </c>
      <c r="O7" s="111">
        <v>3447.4436000000001</v>
      </c>
      <c r="P7" s="111">
        <v>4440.5</v>
      </c>
      <c r="Q7" s="111">
        <v>3238.9</v>
      </c>
      <c r="R7" s="330">
        <v>2704.4</v>
      </c>
      <c r="S7" s="87">
        <v>3077.3447676999999</v>
      </c>
      <c r="T7" s="87">
        <v>3020</v>
      </c>
      <c r="U7" s="87">
        <v>3388.1183913999998</v>
      </c>
      <c r="V7" s="87">
        <v>3953.7028894</v>
      </c>
      <c r="W7" s="87">
        <v>4284.8999999999996</v>
      </c>
      <c r="X7" s="343">
        <v>5550.8</v>
      </c>
    </row>
    <row r="8" spans="1:24" ht="27.75" customHeight="1">
      <c r="A8" s="190" t="s">
        <v>1072</v>
      </c>
      <c r="B8" s="111">
        <v>450.2</v>
      </c>
      <c r="C8" s="111">
        <v>455.1</v>
      </c>
      <c r="D8" s="111">
        <v>500.2</v>
      </c>
      <c r="E8" s="111">
        <v>500.4</v>
      </c>
      <c r="F8" s="111">
        <v>469.3</v>
      </c>
      <c r="G8" s="111">
        <v>449.24030000000005</v>
      </c>
      <c r="H8" s="111">
        <v>324.07820000000004</v>
      </c>
      <c r="I8" s="111">
        <v>373.50360000000001</v>
      </c>
      <c r="J8" s="111">
        <v>416.95010000000002</v>
      </c>
      <c r="K8" s="111">
        <v>417.33010000000002</v>
      </c>
      <c r="L8" s="111">
        <v>416.42219999999998</v>
      </c>
      <c r="M8" s="111">
        <v>417.46899999999999</v>
      </c>
      <c r="N8" s="91" t="s">
        <v>983</v>
      </c>
      <c r="O8" s="91" t="s">
        <v>984</v>
      </c>
      <c r="P8" s="91">
        <v>260.8</v>
      </c>
      <c r="Q8" s="91">
        <v>247.1</v>
      </c>
      <c r="R8" s="330">
        <v>232.2</v>
      </c>
      <c r="S8" s="87">
        <v>223.3</v>
      </c>
      <c r="T8" s="87">
        <v>220.2</v>
      </c>
      <c r="U8" s="87">
        <v>217.34710000000001</v>
      </c>
      <c r="V8" s="87">
        <v>169.2945</v>
      </c>
      <c r="W8" s="87">
        <v>182.8</v>
      </c>
      <c r="X8" s="33">
        <v>187.7</v>
      </c>
    </row>
    <row r="9" spans="1:24" ht="27.75" customHeight="1">
      <c r="A9" s="190" t="s">
        <v>1073</v>
      </c>
      <c r="B9" s="111">
        <v>3154.9</v>
      </c>
      <c r="C9" s="111">
        <v>3165.6</v>
      </c>
      <c r="D9" s="111">
        <v>3407.3</v>
      </c>
      <c r="E9" s="111">
        <v>3364.3</v>
      </c>
      <c r="F9" s="111">
        <v>3270.2</v>
      </c>
      <c r="G9" s="111">
        <v>3071.9078</v>
      </c>
      <c r="H9" s="111">
        <v>2663.6533999999997</v>
      </c>
      <c r="I9" s="111">
        <v>3432.4962</v>
      </c>
      <c r="J9" s="111">
        <v>4020.2528000000002</v>
      </c>
      <c r="K9" s="111">
        <v>3811.6354999999999</v>
      </c>
      <c r="L9" s="111">
        <v>3967.6514000000002</v>
      </c>
      <c r="M9" s="111">
        <v>3958.2685000000001</v>
      </c>
      <c r="N9" s="87" t="s">
        <v>985</v>
      </c>
      <c r="O9" s="87" t="s">
        <v>986</v>
      </c>
      <c r="P9" s="87">
        <v>3280.8</v>
      </c>
      <c r="Q9" s="87">
        <v>3034.9</v>
      </c>
      <c r="R9" s="87">
        <v>2984</v>
      </c>
      <c r="S9" s="87">
        <v>2792.4</v>
      </c>
      <c r="T9" s="87">
        <v>2563.4</v>
      </c>
      <c r="U9" s="87">
        <v>2571.7154</v>
      </c>
      <c r="V9" s="87">
        <v>2004.4513999999999</v>
      </c>
      <c r="W9" s="87">
        <v>2350.1999999999998</v>
      </c>
      <c r="X9" s="33">
        <v>2413.6999999999998</v>
      </c>
    </row>
    <row r="10" spans="1:24" ht="38.450000000000003" customHeight="1">
      <c r="A10" s="198" t="s">
        <v>421</v>
      </c>
      <c r="B10" s="223"/>
      <c r="C10" s="223"/>
      <c r="D10" s="223"/>
      <c r="E10" s="223"/>
      <c r="F10" s="223"/>
      <c r="G10" s="26"/>
      <c r="H10" s="26"/>
      <c r="I10" s="91"/>
      <c r="J10" s="26"/>
      <c r="K10" s="26"/>
      <c r="L10" s="3"/>
      <c r="M10" s="3"/>
      <c r="N10" s="3"/>
      <c r="O10" s="3"/>
      <c r="P10" s="3"/>
      <c r="Q10" s="331"/>
      <c r="R10" s="62"/>
      <c r="S10" s="87"/>
      <c r="T10" s="143"/>
      <c r="U10" s="62"/>
      <c r="V10" s="62"/>
      <c r="W10" s="62"/>
      <c r="X10" s="33"/>
    </row>
    <row r="11" spans="1:24" ht="40.5" customHeight="1">
      <c r="A11" s="488" t="s">
        <v>650</v>
      </c>
      <c r="B11" s="87" t="s">
        <v>242</v>
      </c>
      <c r="C11" s="87" t="s">
        <v>242</v>
      </c>
      <c r="D11" s="87" t="s">
        <v>242</v>
      </c>
      <c r="E11" s="87" t="s">
        <v>242</v>
      </c>
      <c r="F11" s="87" t="s">
        <v>242</v>
      </c>
      <c r="G11" s="87" t="s">
        <v>242</v>
      </c>
      <c r="H11" s="87" t="s">
        <v>242</v>
      </c>
      <c r="I11" s="87" t="s">
        <v>242</v>
      </c>
      <c r="J11" s="3">
        <v>774</v>
      </c>
      <c r="K11" s="26">
        <v>794.3</v>
      </c>
      <c r="L11" s="3">
        <v>890.2</v>
      </c>
      <c r="M11" s="3">
        <v>937.7</v>
      </c>
      <c r="N11" s="3">
        <v>987</v>
      </c>
      <c r="O11" s="3">
        <v>1036.0999999999999</v>
      </c>
      <c r="P11" s="3">
        <v>1072.7</v>
      </c>
      <c r="Q11" s="446">
        <v>1061.8</v>
      </c>
      <c r="R11" s="28">
        <v>1029.7</v>
      </c>
      <c r="S11" s="87">
        <v>1059.2</v>
      </c>
      <c r="T11" s="87">
        <v>1022.8</v>
      </c>
      <c r="U11" s="87">
        <v>1028.364</v>
      </c>
      <c r="V11" s="87">
        <v>1036.501</v>
      </c>
      <c r="W11" s="87">
        <v>1047.4000000000001</v>
      </c>
      <c r="X11" s="33">
        <v>1044.3</v>
      </c>
    </row>
    <row r="12" spans="1:24" ht="12" customHeight="1">
      <c r="A12" s="488" t="s">
        <v>503</v>
      </c>
      <c r="B12" s="223"/>
      <c r="C12" s="223"/>
      <c r="D12" s="223"/>
      <c r="E12" s="223"/>
      <c r="F12" s="223"/>
      <c r="G12" s="223"/>
      <c r="H12" s="223"/>
      <c r="I12" s="223"/>
      <c r="J12" s="62"/>
      <c r="K12" s="62"/>
      <c r="L12" s="3"/>
      <c r="M12" s="3"/>
      <c r="N12" s="3"/>
      <c r="O12" s="62"/>
      <c r="P12" s="3"/>
      <c r="Q12" s="331"/>
      <c r="R12" s="62"/>
      <c r="S12" s="87"/>
      <c r="T12" s="87"/>
      <c r="U12" s="87"/>
      <c r="V12" s="62"/>
      <c r="W12" s="87"/>
      <c r="X12" s="33"/>
    </row>
    <row r="13" spans="1:24" ht="12" customHeight="1">
      <c r="A13" s="488" t="s">
        <v>515</v>
      </c>
      <c r="B13" s="87" t="s">
        <v>242</v>
      </c>
      <c r="C13" s="87" t="s">
        <v>242</v>
      </c>
      <c r="D13" s="87" t="s">
        <v>242</v>
      </c>
      <c r="E13" s="87" t="s">
        <v>242</v>
      </c>
      <c r="F13" s="87" t="s">
        <v>242</v>
      </c>
      <c r="G13" s="87" t="s">
        <v>242</v>
      </c>
      <c r="H13" s="87" t="s">
        <v>242</v>
      </c>
      <c r="I13" s="87" t="s">
        <v>242</v>
      </c>
      <c r="J13" s="26">
        <v>120.9</v>
      </c>
      <c r="K13" s="26">
        <v>120.8</v>
      </c>
      <c r="L13" s="3">
        <v>132.4</v>
      </c>
      <c r="M13" s="3">
        <v>139.19999999999999</v>
      </c>
      <c r="N13" s="3">
        <v>144.5</v>
      </c>
      <c r="O13" s="3">
        <v>144.5</v>
      </c>
      <c r="P13" s="3">
        <v>141.9</v>
      </c>
      <c r="Q13" s="331">
        <v>139.5</v>
      </c>
      <c r="R13" s="28">
        <v>136.30000000000001</v>
      </c>
      <c r="S13" s="87">
        <v>140.80000000000001</v>
      </c>
      <c r="T13" s="87">
        <v>133.69999999999999</v>
      </c>
      <c r="U13" s="87">
        <v>133.62200000000001</v>
      </c>
      <c r="V13" s="87">
        <v>131.19999999999999</v>
      </c>
      <c r="W13" s="87">
        <v>130.19999999999999</v>
      </c>
      <c r="X13" s="343">
        <v>129</v>
      </c>
    </row>
    <row r="14" spans="1:24" ht="12" customHeight="1">
      <c r="A14" s="488" t="s">
        <v>516</v>
      </c>
      <c r="B14" s="87" t="s">
        <v>242</v>
      </c>
      <c r="C14" s="87" t="s">
        <v>242</v>
      </c>
      <c r="D14" s="87" t="s">
        <v>242</v>
      </c>
      <c r="E14" s="87" t="s">
        <v>242</v>
      </c>
      <c r="F14" s="87" t="s">
        <v>242</v>
      </c>
      <c r="G14" s="87" t="s">
        <v>242</v>
      </c>
      <c r="H14" s="87" t="s">
        <v>242</v>
      </c>
      <c r="I14" s="87" t="s">
        <v>242</v>
      </c>
      <c r="J14" s="26">
        <v>633.1</v>
      </c>
      <c r="K14" s="26">
        <v>653.79999999999995</v>
      </c>
      <c r="L14" s="3">
        <v>736</v>
      </c>
      <c r="M14" s="3">
        <v>775.7</v>
      </c>
      <c r="N14" s="3">
        <v>819.7</v>
      </c>
      <c r="O14" s="3">
        <v>869</v>
      </c>
      <c r="P14" s="3">
        <v>914.9</v>
      </c>
      <c r="Q14" s="331">
        <v>906.6</v>
      </c>
      <c r="R14" s="28">
        <v>878.4</v>
      </c>
      <c r="S14" s="87">
        <v>902.8</v>
      </c>
      <c r="T14" s="87">
        <v>874.7</v>
      </c>
      <c r="U14" s="87">
        <v>880.48900000000003</v>
      </c>
      <c r="V14" s="87">
        <v>891.93700000000001</v>
      </c>
      <c r="W14" s="87">
        <v>904.2</v>
      </c>
      <c r="X14" s="343">
        <v>902.5</v>
      </c>
    </row>
    <row r="15" spans="1:24" ht="12" customHeight="1">
      <c r="A15" s="488" t="s">
        <v>517</v>
      </c>
      <c r="B15" s="87" t="s">
        <v>242</v>
      </c>
      <c r="C15" s="87" t="s">
        <v>242</v>
      </c>
      <c r="D15" s="87" t="s">
        <v>242</v>
      </c>
      <c r="E15" s="87" t="s">
        <v>242</v>
      </c>
      <c r="F15" s="87" t="s">
        <v>242</v>
      </c>
      <c r="G15" s="87" t="s">
        <v>242</v>
      </c>
      <c r="H15" s="87" t="s">
        <v>242</v>
      </c>
      <c r="I15" s="87" t="s">
        <v>242</v>
      </c>
      <c r="J15" s="3">
        <v>20</v>
      </c>
      <c r="K15" s="26">
        <v>19.7</v>
      </c>
      <c r="L15" s="3">
        <v>21.8</v>
      </c>
      <c r="M15" s="3">
        <v>22.9</v>
      </c>
      <c r="N15" s="3">
        <v>22.9</v>
      </c>
      <c r="O15" s="3">
        <v>22.6</v>
      </c>
      <c r="P15" s="3">
        <v>16</v>
      </c>
      <c r="Q15" s="331">
        <v>15.7</v>
      </c>
      <c r="R15" s="28">
        <v>15</v>
      </c>
      <c r="S15" s="87">
        <v>15.5</v>
      </c>
      <c r="T15" s="87">
        <v>14.4</v>
      </c>
      <c r="U15" s="87">
        <v>14.253</v>
      </c>
      <c r="V15" s="87">
        <v>13.364000000000001</v>
      </c>
      <c r="W15" s="87">
        <v>13.1</v>
      </c>
      <c r="X15" s="33">
        <v>12.8</v>
      </c>
    </row>
    <row r="16" spans="1:24" ht="25.5" customHeight="1">
      <c r="A16" s="488" t="s">
        <v>919</v>
      </c>
      <c r="B16" s="111">
        <v>113</v>
      </c>
      <c r="C16" s="111">
        <v>120.5</v>
      </c>
      <c r="D16" s="111">
        <v>124.6</v>
      </c>
      <c r="E16" s="111">
        <v>131.80000000000001</v>
      </c>
      <c r="F16" s="111">
        <v>145.19999999999999</v>
      </c>
      <c r="G16" s="111">
        <v>162.9</v>
      </c>
      <c r="H16" s="111">
        <v>174.2</v>
      </c>
      <c r="I16" s="111">
        <v>202.2</v>
      </c>
      <c r="J16" s="111">
        <v>212.5</v>
      </c>
      <c r="K16" s="111">
        <v>220</v>
      </c>
      <c r="L16" s="111">
        <v>249.4</v>
      </c>
      <c r="M16" s="111">
        <v>262.10000000000002</v>
      </c>
      <c r="N16" s="111">
        <v>276.7</v>
      </c>
      <c r="O16" s="111">
        <v>274</v>
      </c>
      <c r="P16" s="111">
        <v>310.83720183449333</v>
      </c>
      <c r="Q16" s="111">
        <v>306.87063227430889</v>
      </c>
      <c r="R16" s="111">
        <v>296.06013422594714</v>
      </c>
      <c r="S16" s="111">
        <v>303.52841786146377</v>
      </c>
      <c r="T16" s="111">
        <v>294.53630551706908</v>
      </c>
      <c r="U16" s="111">
        <v>296.95299266813299</v>
      </c>
      <c r="V16" s="111">
        <v>301.69239178276263</v>
      </c>
      <c r="W16" s="87">
        <v>305.60000000000002</v>
      </c>
      <c r="X16" s="794">
        <v>304.98410673526513</v>
      </c>
    </row>
    <row r="17" spans="1:24" ht="15.75" customHeight="1">
      <c r="A17" s="190" t="s">
        <v>988</v>
      </c>
      <c r="B17" s="91">
        <v>21148</v>
      </c>
      <c r="C17" s="91">
        <v>20614</v>
      </c>
      <c r="D17" s="91">
        <v>20220</v>
      </c>
      <c r="E17" s="91">
        <v>19648</v>
      </c>
      <c r="F17" s="91">
        <v>19204</v>
      </c>
      <c r="G17" s="91">
        <v>18308</v>
      </c>
      <c r="H17" s="91">
        <v>17432</v>
      </c>
      <c r="I17" s="91">
        <v>18771</v>
      </c>
      <c r="J17" s="91">
        <v>18601</v>
      </c>
      <c r="K17" s="91">
        <v>20166</v>
      </c>
      <c r="L17" s="143">
        <v>17977</v>
      </c>
      <c r="M17" s="143">
        <v>33776</v>
      </c>
      <c r="N17" s="143">
        <v>34091</v>
      </c>
      <c r="O17" s="143">
        <v>34343</v>
      </c>
      <c r="P17" s="143">
        <v>34418</v>
      </c>
      <c r="Q17" s="143">
        <v>34555</v>
      </c>
      <c r="R17" s="143">
        <v>34614</v>
      </c>
      <c r="S17" s="143">
        <v>34811</v>
      </c>
      <c r="T17" s="143">
        <v>34663</v>
      </c>
      <c r="U17" s="143">
        <v>34710.691000000006</v>
      </c>
      <c r="V17" s="143">
        <v>34681</v>
      </c>
      <c r="W17" s="143">
        <v>34710</v>
      </c>
      <c r="X17" s="33">
        <v>34492</v>
      </c>
    </row>
    <row r="18" spans="1:24">
      <c r="A18" s="190" t="s">
        <v>503</v>
      </c>
      <c r="B18" s="91"/>
      <c r="C18" s="213"/>
      <c r="D18" s="213"/>
      <c r="E18" s="213"/>
      <c r="F18" s="213"/>
      <c r="G18" s="26"/>
      <c r="H18" s="26"/>
      <c r="I18" s="26"/>
      <c r="J18" s="26"/>
      <c r="K18" s="26"/>
      <c r="L18" s="3"/>
      <c r="M18" s="3"/>
      <c r="N18" s="3"/>
      <c r="O18" s="3"/>
      <c r="P18" s="3"/>
      <c r="Q18" s="331"/>
      <c r="R18" s="62"/>
      <c r="S18" s="143"/>
      <c r="T18" s="143"/>
      <c r="U18" s="143"/>
      <c r="V18" s="62"/>
      <c r="W18" s="87"/>
      <c r="X18" s="33"/>
    </row>
    <row r="19" spans="1:24" ht="14.25" customHeight="1">
      <c r="A19" s="151" t="s">
        <v>990</v>
      </c>
      <c r="B19" s="91">
        <v>13230</v>
      </c>
      <c r="C19" s="91">
        <v>13248</v>
      </c>
      <c r="D19" s="91">
        <v>13433</v>
      </c>
      <c r="E19" s="91">
        <v>13416</v>
      </c>
      <c r="F19" s="91">
        <v>13421</v>
      </c>
      <c r="G19" s="91">
        <v>13496</v>
      </c>
      <c r="H19" s="91">
        <v>13568</v>
      </c>
      <c r="I19" s="91">
        <v>13790</v>
      </c>
      <c r="J19" s="91">
        <v>13726</v>
      </c>
      <c r="K19" s="91">
        <v>15323</v>
      </c>
      <c r="L19" s="143">
        <v>15900</v>
      </c>
      <c r="M19" s="143">
        <v>31414</v>
      </c>
      <c r="N19" s="143">
        <v>31682</v>
      </c>
      <c r="O19" s="143">
        <v>31984</v>
      </c>
      <c r="P19" s="143">
        <v>32174</v>
      </c>
      <c r="Q19" s="143">
        <v>32296</v>
      </c>
      <c r="R19" s="143">
        <v>32524</v>
      </c>
      <c r="S19" s="143">
        <v>32595</v>
      </c>
      <c r="T19" s="143">
        <v>32653</v>
      </c>
      <c r="U19" s="143">
        <v>32761.691000000003</v>
      </c>
      <c r="V19" s="143">
        <v>32572.325000000001</v>
      </c>
      <c r="W19" s="143">
        <v>32590</v>
      </c>
      <c r="X19" s="33">
        <v>32387</v>
      </c>
    </row>
    <row r="20" spans="1:24">
      <c r="A20" s="190" t="s">
        <v>518</v>
      </c>
      <c r="B20" s="91">
        <v>7918</v>
      </c>
      <c r="C20" s="91">
        <v>7366</v>
      </c>
      <c r="D20" s="91">
        <v>6787</v>
      </c>
      <c r="E20" s="91">
        <v>6232</v>
      </c>
      <c r="F20" s="91">
        <v>5783</v>
      </c>
      <c r="G20" s="91">
        <v>4812</v>
      </c>
      <c r="H20" s="91">
        <v>3864</v>
      </c>
      <c r="I20" s="91">
        <v>4981</v>
      </c>
      <c r="J20" s="91">
        <v>4875</v>
      </c>
      <c r="K20" s="91">
        <v>4844</v>
      </c>
      <c r="L20" s="143">
        <v>2078</v>
      </c>
      <c r="M20" s="143">
        <v>2362</v>
      </c>
      <c r="N20" s="143">
        <v>2409</v>
      </c>
      <c r="O20" s="143">
        <v>2359</v>
      </c>
      <c r="P20" s="143">
        <v>2244</v>
      </c>
      <c r="Q20" s="562">
        <v>2259</v>
      </c>
      <c r="R20" s="562">
        <v>2089</v>
      </c>
      <c r="S20" s="143">
        <v>2216</v>
      </c>
      <c r="T20" s="143">
        <v>2011</v>
      </c>
      <c r="U20" s="143">
        <v>1949</v>
      </c>
      <c r="V20" s="143">
        <v>2109</v>
      </c>
      <c r="W20" s="143">
        <v>2120</v>
      </c>
      <c r="X20" s="33">
        <v>2105</v>
      </c>
    </row>
    <row r="21" spans="1:24" ht="15.75">
      <c r="A21" s="153" t="s">
        <v>991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143"/>
      <c r="M21" s="143"/>
      <c r="N21" s="143"/>
      <c r="O21" s="143"/>
      <c r="P21" s="143"/>
      <c r="Q21" s="248"/>
      <c r="R21" s="248"/>
      <c r="S21" s="143"/>
      <c r="T21" s="143"/>
      <c r="U21" s="62"/>
      <c r="V21" s="62"/>
      <c r="W21" s="62"/>
      <c r="X21" s="33"/>
    </row>
    <row r="22" spans="1:24" ht="38.25">
      <c r="A22" s="190" t="s">
        <v>590</v>
      </c>
      <c r="B22" s="91">
        <v>12</v>
      </c>
      <c r="C22" s="91">
        <v>11</v>
      </c>
      <c r="D22" s="91">
        <v>11</v>
      </c>
      <c r="E22" s="91">
        <v>9</v>
      </c>
      <c r="F22" s="91">
        <v>11</v>
      </c>
      <c r="G22" s="91">
        <v>15</v>
      </c>
      <c r="H22" s="91">
        <v>12</v>
      </c>
      <c r="I22" s="91">
        <v>12</v>
      </c>
      <c r="J22" s="91">
        <v>12</v>
      </c>
      <c r="K22" s="91">
        <v>12</v>
      </c>
      <c r="L22" s="91">
        <v>12</v>
      </c>
      <c r="M22" s="91">
        <v>12</v>
      </c>
      <c r="N22" s="91">
        <v>12</v>
      </c>
      <c r="O22" s="91">
        <v>11</v>
      </c>
      <c r="P22" s="91">
        <v>11</v>
      </c>
      <c r="Q22" s="91">
        <v>9</v>
      </c>
      <c r="R22" s="91">
        <v>8</v>
      </c>
      <c r="S22" s="91">
        <v>8</v>
      </c>
      <c r="T22" s="143">
        <v>7</v>
      </c>
      <c r="U22" s="143">
        <v>7</v>
      </c>
      <c r="V22" s="143">
        <v>6</v>
      </c>
      <c r="W22" s="143">
        <v>6</v>
      </c>
      <c r="X22" s="33">
        <v>4</v>
      </c>
    </row>
    <row r="23" spans="1:24">
      <c r="A23" s="190" t="s">
        <v>513</v>
      </c>
      <c r="B23" s="91">
        <v>6</v>
      </c>
      <c r="C23" s="91">
        <v>6</v>
      </c>
      <c r="D23" s="91">
        <v>6</v>
      </c>
      <c r="E23" s="91">
        <v>6</v>
      </c>
      <c r="F23" s="91">
        <v>6</v>
      </c>
      <c r="G23" s="91">
        <v>6</v>
      </c>
      <c r="H23" s="91">
        <v>6</v>
      </c>
      <c r="I23" s="91">
        <v>6</v>
      </c>
      <c r="J23" s="91">
        <v>6</v>
      </c>
      <c r="K23" s="91">
        <v>6</v>
      </c>
      <c r="L23" s="91">
        <v>6</v>
      </c>
      <c r="M23" s="91">
        <v>6</v>
      </c>
      <c r="N23" s="91">
        <v>6</v>
      </c>
      <c r="O23" s="91">
        <v>5</v>
      </c>
      <c r="P23" s="91">
        <v>5</v>
      </c>
      <c r="Q23" s="91">
        <v>4</v>
      </c>
      <c r="R23" s="91">
        <v>4</v>
      </c>
      <c r="S23" s="91">
        <v>3</v>
      </c>
      <c r="T23" s="143">
        <v>3</v>
      </c>
      <c r="U23" s="143">
        <v>3</v>
      </c>
      <c r="V23" s="143">
        <v>3</v>
      </c>
      <c r="W23" s="143">
        <v>3</v>
      </c>
      <c r="X23" s="33">
        <v>2</v>
      </c>
    </row>
    <row r="24" spans="1:24">
      <c r="A24" s="199" t="s">
        <v>514</v>
      </c>
      <c r="B24" s="120">
        <v>27</v>
      </c>
      <c r="C24" s="120">
        <v>28</v>
      </c>
      <c r="D24" s="120">
        <v>29</v>
      </c>
      <c r="E24" s="120">
        <v>28</v>
      </c>
      <c r="F24" s="120">
        <v>28</v>
      </c>
      <c r="G24" s="120">
        <v>41</v>
      </c>
      <c r="H24" s="120">
        <v>30</v>
      </c>
      <c r="I24" s="120">
        <v>31</v>
      </c>
      <c r="J24" s="120">
        <v>30</v>
      </c>
      <c r="K24" s="120">
        <v>32</v>
      </c>
      <c r="L24" s="120">
        <v>32</v>
      </c>
      <c r="M24" s="120">
        <v>32</v>
      </c>
      <c r="N24" s="120">
        <v>32</v>
      </c>
      <c r="O24" s="120">
        <v>31</v>
      </c>
      <c r="P24" s="120">
        <v>30</v>
      </c>
      <c r="Q24" s="120">
        <v>27</v>
      </c>
      <c r="R24" s="120">
        <v>22</v>
      </c>
      <c r="S24" s="120">
        <v>22</v>
      </c>
      <c r="T24" s="127">
        <v>21</v>
      </c>
      <c r="U24" s="127">
        <v>19</v>
      </c>
      <c r="V24" s="127">
        <v>17</v>
      </c>
      <c r="W24" s="127">
        <v>18</v>
      </c>
      <c r="X24" s="340">
        <v>13</v>
      </c>
    </row>
    <row r="25" spans="1:24">
      <c r="A25" s="873" t="s">
        <v>325</v>
      </c>
      <c r="B25" s="873"/>
      <c r="C25" s="873"/>
      <c r="D25" s="873"/>
      <c r="E25" s="873"/>
      <c r="F25" s="873"/>
      <c r="G25" s="873"/>
      <c r="H25" s="873"/>
      <c r="I25" s="873"/>
      <c r="J25" s="873"/>
      <c r="K25" s="873"/>
      <c r="L25" s="873"/>
      <c r="M25" s="873"/>
      <c r="N25" s="873"/>
      <c r="O25" s="873"/>
      <c r="P25" s="873"/>
      <c r="Q25" s="873"/>
      <c r="R25" s="873"/>
      <c r="S25" s="873"/>
      <c r="T25" s="873"/>
    </row>
    <row r="26" spans="1:24" ht="24" customHeight="1">
      <c r="A26" s="850" t="s">
        <v>982</v>
      </c>
      <c r="B26" s="850"/>
      <c r="C26" s="850"/>
      <c r="D26" s="850"/>
      <c r="E26" s="850"/>
      <c r="F26" s="850"/>
      <c r="G26" s="850"/>
      <c r="H26" s="850"/>
      <c r="I26" s="850"/>
      <c r="J26" s="850"/>
      <c r="K26" s="850"/>
      <c r="L26" s="850"/>
      <c r="M26" s="850"/>
      <c r="N26" s="850"/>
      <c r="O26" s="850"/>
      <c r="P26" s="850"/>
      <c r="Q26" s="850"/>
      <c r="R26" s="850"/>
      <c r="S26" s="850"/>
      <c r="T26" s="850"/>
      <c r="U26" s="850"/>
      <c r="V26" s="850"/>
      <c r="W26" s="850"/>
      <c r="X26" s="850"/>
    </row>
    <row r="27" spans="1:24" ht="15" customHeight="1">
      <c r="A27" s="850" t="s">
        <v>987</v>
      </c>
      <c r="B27" s="850"/>
      <c r="C27" s="850"/>
      <c r="D27" s="850"/>
      <c r="E27" s="850"/>
      <c r="F27" s="850"/>
      <c r="G27" s="850"/>
      <c r="H27" s="850"/>
      <c r="I27" s="850"/>
      <c r="J27" s="850"/>
      <c r="K27" s="850"/>
      <c r="L27" s="850"/>
      <c r="M27" s="850"/>
      <c r="N27" s="850"/>
      <c r="O27" s="850"/>
      <c r="P27" s="850"/>
      <c r="Q27" s="850"/>
      <c r="R27" s="850"/>
      <c r="S27" s="850"/>
      <c r="T27" s="850"/>
      <c r="U27" s="706"/>
      <c r="V27" s="706"/>
      <c r="W27" s="706"/>
      <c r="X27" s="706"/>
    </row>
    <row r="28" spans="1:24" ht="25.5" customHeight="1">
      <c r="A28" s="850" t="s">
        <v>989</v>
      </c>
      <c r="B28" s="850"/>
      <c r="C28" s="850"/>
      <c r="D28" s="850"/>
      <c r="E28" s="850"/>
      <c r="F28" s="850"/>
      <c r="G28" s="850"/>
      <c r="H28" s="850"/>
      <c r="I28" s="850"/>
      <c r="J28" s="850"/>
      <c r="K28" s="850"/>
      <c r="L28" s="850"/>
      <c r="M28" s="850"/>
      <c r="N28" s="850"/>
      <c r="O28" s="850"/>
      <c r="P28" s="850"/>
      <c r="Q28" s="850"/>
      <c r="R28" s="850"/>
      <c r="S28" s="850"/>
      <c r="T28" s="850"/>
      <c r="U28" s="850"/>
      <c r="V28" s="850"/>
      <c r="W28" s="850"/>
      <c r="X28" s="850"/>
    </row>
    <row r="29" spans="1:24" ht="17.25" customHeight="1">
      <c r="A29" s="851" t="s">
        <v>992</v>
      </c>
      <c r="B29" s="851"/>
      <c r="C29" s="851"/>
      <c r="D29" s="851"/>
      <c r="E29" s="851"/>
      <c r="F29" s="851"/>
      <c r="G29" s="851"/>
      <c r="H29" s="851"/>
      <c r="I29" s="851"/>
      <c r="J29" s="851"/>
      <c r="K29" s="851"/>
      <c r="L29" s="851"/>
      <c r="M29" s="851"/>
      <c r="N29" s="851"/>
      <c r="O29" s="851"/>
      <c r="P29" s="851"/>
      <c r="Q29" s="851"/>
      <c r="R29" s="851"/>
      <c r="S29" s="851"/>
      <c r="T29" s="851"/>
      <c r="U29" s="851"/>
      <c r="V29" s="851"/>
      <c r="W29" s="851"/>
      <c r="X29" s="851"/>
    </row>
    <row r="30" spans="1:24" ht="24" customHeight="1"/>
    <row r="32" spans="1:24" ht="15.75" customHeight="1">
      <c r="A32" s="47"/>
      <c r="B32" s="47"/>
      <c r="C32" s="47"/>
      <c r="D32" s="47"/>
      <c r="E32" s="47"/>
      <c r="F32" s="47"/>
      <c r="G32" s="34"/>
      <c r="H32" s="34"/>
      <c r="I32" s="34"/>
      <c r="J32" s="34"/>
      <c r="K32" s="34"/>
      <c r="L32" s="34"/>
      <c r="M32" s="34"/>
      <c r="N32" s="34"/>
      <c r="O32" s="34"/>
      <c r="P32" s="44"/>
    </row>
    <row r="33" spans="1:17">
      <c r="A33" s="96"/>
      <c r="B33" s="96"/>
      <c r="C33" s="96"/>
      <c r="D33" s="96"/>
      <c r="E33" s="96"/>
      <c r="F33" s="96"/>
      <c r="G33" s="31"/>
      <c r="H33" s="31"/>
      <c r="I33" s="31"/>
      <c r="J33" s="31"/>
      <c r="K33" s="31"/>
      <c r="L33" s="31"/>
      <c r="M33" s="31"/>
      <c r="N33" s="31"/>
      <c r="O33" s="31"/>
      <c r="P33" s="61"/>
      <c r="Q33" s="270"/>
    </row>
    <row r="34" spans="1:17">
      <c r="A34" s="96"/>
      <c r="B34" s="96"/>
      <c r="C34" s="96"/>
      <c r="D34" s="96"/>
      <c r="E34" s="96"/>
      <c r="F34" s="96"/>
      <c r="G34" s="31"/>
      <c r="H34" s="31"/>
      <c r="I34" s="31"/>
      <c r="J34" s="31"/>
      <c r="K34" s="31"/>
      <c r="L34" s="31"/>
      <c r="M34" s="31"/>
      <c r="N34" s="31"/>
      <c r="O34" s="31"/>
      <c r="P34" s="61"/>
      <c r="Q34" s="270"/>
    </row>
    <row r="35" spans="1:17">
      <c r="A35" s="96"/>
      <c r="B35" s="96"/>
      <c r="C35" s="96"/>
      <c r="D35" s="96"/>
      <c r="E35" s="96"/>
      <c r="F35" s="96"/>
      <c r="G35" s="31"/>
      <c r="H35" s="31"/>
      <c r="I35" s="31"/>
      <c r="J35" s="31"/>
      <c r="K35" s="31"/>
      <c r="L35" s="31"/>
      <c r="M35" s="31"/>
      <c r="N35" s="31"/>
      <c r="O35" s="31"/>
      <c r="P35" s="61"/>
      <c r="Q35" s="270"/>
    </row>
    <row r="36" spans="1:17">
      <c r="A36" s="96"/>
      <c r="B36" s="96"/>
      <c r="C36" s="96"/>
      <c r="D36" s="96"/>
      <c r="E36" s="96"/>
      <c r="F36" s="96"/>
      <c r="G36" s="31"/>
      <c r="H36" s="31"/>
      <c r="I36" s="31"/>
      <c r="J36" s="31"/>
      <c r="K36" s="31"/>
      <c r="L36" s="31"/>
      <c r="M36" s="31"/>
      <c r="N36" s="31"/>
      <c r="O36" s="31"/>
      <c r="P36" s="61"/>
      <c r="Q36" s="270"/>
    </row>
    <row r="37" spans="1:17">
      <c r="A37" s="48"/>
      <c r="B37" s="48"/>
      <c r="C37" s="48"/>
      <c r="D37" s="48"/>
      <c r="E37" s="48"/>
      <c r="F37" s="48"/>
      <c r="G37" s="34"/>
      <c r="H37" s="34"/>
      <c r="I37" s="34"/>
      <c r="J37" s="34"/>
      <c r="K37" s="34"/>
      <c r="L37" s="34"/>
      <c r="M37" s="34"/>
      <c r="N37" s="34"/>
      <c r="O37" s="34"/>
      <c r="P37" s="44"/>
    </row>
    <row r="38" spans="1:17">
      <c r="A38" s="48"/>
      <c r="B38" s="48"/>
      <c r="C38" s="48"/>
      <c r="D38" s="48"/>
      <c r="E38" s="48"/>
      <c r="F38" s="48"/>
      <c r="G38" s="34"/>
      <c r="H38" s="34"/>
      <c r="I38" s="34"/>
      <c r="J38" s="34"/>
      <c r="K38" s="34"/>
      <c r="L38" s="34"/>
      <c r="M38" s="34"/>
      <c r="N38" s="34"/>
      <c r="O38" s="34"/>
      <c r="P38" s="44"/>
    </row>
    <row r="39" spans="1:17" ht="17.25" customHeight="1">
      <c r="A39" s="48"/>
      <c r="B39" s="48"/>
      <c r="C39" s="48"/>
      <c r="D39" s="48"/>
      <c r="E39" s="48"/>
      <c r="F39" s="48"/>
      <c r="G39" s="34"/>
      <c r="H39" s="34"/>
      <c r="I39" s="34"/>
      <c r="J39" s="34"/>
      <c r="K39" s="34"/>
      <c r="L39" s="34"/>
      <c r="M39" s="34"/>
      <c r="N39" s="34"/>
      <c r="O39" s="34"/>
      <c r="P39" s="44"/>
    </row>
    <row r="40" spans="1:17">
      <c r="A40" s="48"/>
      <c r="B40" s="48"/>
      <c r="C40" s="48"/>
      <c r="D40" s="48"/>
      <c r="E40" s="48"/>
      <c r="F40" s="48"/>
      <c r="G40" s="34"/>
      <c r="H40" s="34"/>
      <c r="I40" s="34"/>
      <c r="J40" s="34"/>
      <c r="K40" s="34"/>
      <c r="L40" s="34"/>
      <c r="M40" s="34"/>
      <c r="N40" s="34"/>
      <c r="O40" s="34"/>
      <c r="P40" s="44"/>
    </row>
    <row r="41" spans="1:17">
      <c r="A41" s="96"/>
      <c r="B41" s="96"/>
      <c r="C41" s="96"/>
      <c r="D41" s="96"/>
      <c r="E41" s="96"/>
      <c r="F41" s="96"/>
      <c r="G41" s="31"/>
      <c r="H41" s="31"/>
      <c r="I41" s="31"/>
      <c r="J41" s="31"/>
      <c r="K41" s="31"/>
      <c r="L41" s="31"/>
      <c r="M41" s="31"/>
      <c r="N41" s="31"/>
      <c r="O41" s="31"/>
      <c r="P41" s="61"/>
      <c r="Q41" s="270"/>
    </row>
    <row r="42" spans="1:17">
      <c r="A42" s="96"/>
      <c r="B42" s="96"/>
      <c r="C42" s="96"/>
      <c r="D42" s="96"/>
      <c r="E42" s="96"/>
      <c r="F42" s="96"/>
      <c r="G42" s="31"/>
      <c r="H42" s="31"/>
      <c r="I42" s="31"/>
      <c r="J42" s="31"/>
      <c r="K42" s="31"/>
      <c r="L42" s="31"/>
      <c r="M42" s="31"/>
      <c r="N42" s="31"/>
      <c r="O42" s="31"/>
      <c r="P42" s="61"/>
      <c r="Q42" s="270"/>
    </row>
    <row r="43" spans="1:17">
      <c r="A43" s="187"/>
      <c r="B43" s="187"/>
      <c r="C43" s="187"/>
      <c r="D43" s="187"/>
      <c r="E43" s="187"/>
      <c r="F43" s="187"/>
      <c r="G43" s="31"/>
      <c r="H43" s="31"/>
      <c r="I43" s="31"/>
      <c r="J43" s="31"/>
      <c r="K43" s="31"/>
      <c r="L43" s="31"/>
      <c r="M43" s="31"/>
      <c r="N43" s="31"/>
      <c r="O43" s="31"/>
      <c r="P43" s="61"/>
      <c r="Q43" s="270"/>
    </row>
    <row r="44" spans="1:17">
      <c r="A44" s="187"/>
      <c r="B44" s="187"/>
      <c r="C44" s="187"/>
      <c r="D44" s="187"/>
      <c r="E44" s="187"/>
      <c r="F44" s="187"/>
      <c r="G44" s="31"/>
      <c r="H44" s="31"/>
      <c r="I44" s="31"/>
      <c r="J44" s="31"/>
      <c r="K44" s="31"/>
      <c r="L44" s="31"/>
      <c r="M44" s="31"/>
      <c r="N44" s="31"/>
      <c r="O44" s="31"/>
      <c r="P44" s="61"/>
      <c r="Q44" s="270"/>
    </row>
    <row r="45" spans="1:17">
      <c r="A45" s="43"/>
      <c r="B45" s="43"/>
      <c r="C45" s="43"/>
      <c r="D45" s="43"/>
      <c r="E45" s="43"/>
      <c r="F45" s="43"/>
      <c r="G45" s="31"/>
      <c r="H45" s="31"/>
      <c r="I45" s="31"/>
      <c r="J45" s="31"/>
      <c r="K45" s="31"/>
      <c r="L45" s="31"/>
      <c r="M45" s="31"/>
      <c r="N45" s="31"/>
      <c r="O45" s="31"/>
      <c r="P45" s="61"/>
      <c r="Q45" s="270"/>
    </row>
    <row r="46" spans="1:17">
      <c r="A46" s="43"/>
      <c r="B46" s="43"/>
      <c r="C46" s="43"/>
      <c r="D46" s="43"/>
      <c r="E46" s="43"/>
      <c r="F46" s="43"/>
      <c r="G46" s="31"/>
      <c r="H46" s="31"/>
      <c r="I46" s="31"/>
      <c r="J46" s="31"/>
      <c r="K46" s="31"/>
      <c r="L46" s="31"/>
      <c r="M46" s="31"/>
      <c r="N46" s="31"/>
      <c r="O46" s="31"/>
      <c r="P46" s="61"/>
      <c r="Q46" s="270"/>
    </row>
    <row r="47" spans="1:17" ht="17.25" customHeight="1">
      <c r="A47" s="43"/>
      <c r="B47" s="43"/>
      <c r="C47" s="43"/>
      <c r="D47" s="43"/>
      <c r="E47" s="43"/>
      <c r="F47" s="43"/>
      <c r="G47" s="31"/>
      <c r="H47" s="31"/>
      <c r="I47" s="31"/>
      <c r="J47" s="31"/>
      <c r="K47" s="31"/>
      <c r="L47" s="31"/>
      <c r="M47" s="31"/>
      <c r="N47" s="31"/>
      <c r="O47" s="31"/>
      <c r="P47" s="61"/>
      <c r="Q47" s="270"/>
    </row>
    <row r="48" spans="1:17">
      <c r="A48" s="43"/>
      <c r="B48" s="43"/>
      <c r="C48" s="43"/>
      <c r="D48" s="43"/>
      <c r="E48" s="43"/>
      <c r="F48" s="43"/>
      <c r="G48" s="31"/>
      <c r="H48" s="31"/>
      <c r="I48" s="31"/>
      <c r="J48" s="31"/>
      <c r="K48" s="31"/>
      <c r="L48" s="31"/>
      <c r="M48" s="31"/>
      <c r="N48" s="31"/>
      <c r="O48" s="31"/>
      <c r="P48" s="61"/>
      <c r="Q48" s="270"/>
    </row>
    <row r="49" spans="1:17">
      <c r="A49" s="43"/>
      <c r="B49" s="43"/>
      <c r="C49" s="43"/>
      <c r="D49" s="43"/>
      <c r="E49" s="43"/>
      <c r="F49" s="43"/>
      <c r="G49" s="31"/>
      <c r="H49" s="31"/>
      <c r="I49" s="31"/>
      <c r="J49" s="31"/>
      <c r="K49" s="31"/>
      <c r="L49" s="31"/>
      <c r="M49" s="31"/>
      <c r="N49" s="31"/>
      <c r="O49" s="31"/>
      <c r="P49" s="61"/>
      <c r="Q49" s="270"/>
    </row>
    <row r="50" spans="1:17">
      <c r="A50" s="94"/>
      <c r="B50" s="94"/>
      <c r="C50" s="94"/>
      <c r="D50" s="94"/>
      <c r="E50" s="94"/>
      <c r="F50" s="94"/>
      <c r="G50" s="31"/>
      <c r="H50" s="31"/>
      <c r="I50" s="31"/>
      <c r="J50" s="31"/>
      <c r="K50" s="31"/>
      <c r="L50" s="31"/>
      <c r="M50" s="31"/>
      <c r="N50" s="31"/>
      <c r="O50" s="31"/>
      <c r="P50" s="61"/>
      <c r="Q50" s="270"/>
    </row>
    <row r="51" spans="1:17">
      <c r="A51" s="43"/>
      <c r="B51" s="43"/>
      <c r="C51" s="43"/>
      <c r="D51" s="43"/>
      <c r="E51" s="43"/>
      <c r="F51" s="43"/>
      <c r="G51" s="31"/>
      <c r="H51" s="31"/>
      <c r="I51" s="31"/>
      <c r="J51" s="31"/>
      <c r="K51" s="31"/>
      <c r="L51" s="31"/>
      <c r="M51" s="31"/>
      <c r="N51" s="31"/>
      <c r="O51" s="31"/>
      <c r="P51" s="61"/>
      <c r="Q51" s="270"/>
    </row>
    <row r="52" spans="1:17">
      <c r="A52" s="46"/>
      <c r="B52" s="46"/>
      <c r="C52" s="46"/>
      <c r="D52" s="46"/>
      <c r="E52" s="46"/>
      <c r="F52" s="46"/>
      <c r="G52" s="31"/>
      <c r="H52" s="31"/>
      <c r="I52" s="31"/>
      <c r="J52" s="31"/>
      <c r="K52" s="31"/>
      <c r="L52" s="31"/>
      <c r="M52" s="31"/>
      <c r="N52" s="31"/>
      <c r="O52" s="31"/>
      <c r="P52" s="61"/>
      <c r="Q52" s="270"/>
    </row>
    <row r="53" spans="1:17">
      <c r="A53" s="46"/>
      <c r="B53" s="46"/>
      <c r="C53" s="46"/>
      <c r="D53" s="46"/>
      <c r="E53" s="46"/>
      <c r="F53" s="46"/>
      <c r="G53" s="31"/>
      <c r="H53" s="31"/>
      <c r="I53" s="31"/>
      <c r="J53" s="31"/>
      <c r="K53" s="31"/>
      <c r="L53" s="31"/>
      <c r="M53" s="31"/>
      <c r="N53" s="31"/>
      <c r="O53" s="31"/>
      <c r="P53" s="61"/>
      <c r="Q53" s="270"/>
    </row>
    <row r="54" spans="1:17">
      <c r="A54" s="43"/>
      <c r="B54" s="43"/>
      <c r="C54" s="43"/>
      <c r="D54" s="43"/>
      <c r="E54" s="43"/>
      <c r="F54" s="43"/>
      <c r="G54" s="31"/>
      <c r="H54" s="31"/>
      <c r="I54" s="31"/>
      <c r="J54" s="31"/>
      <c r="K54" s="31"/>
      <c r="L54" s="31"/>
      <c r="M54" s="31"/>
      <c r="N54" s="31"/>
      <c r="O54" s="31"/>
      <c r="P54" s="61"/>
      <c r="Q54" s="270"/>
    </row>
    <row r="55" spans="1:17">
      <c r="A55" s="43"/>
      <c r="B55" s="43"/>
      <c r="C55" s="43"/>
      <c r="D55" s="43"/>
      <c r="E55" s="43"/>
      <c r="F55" s="43"/>
      <c r="G55" s="31"/>
      <c r="H55" s="31"/>
      <c r="I55" s="31"/>
      <c r="J55" s="31"/>
      <c r="K55" s="31"/>
      <c r="L55" s="31"/>
      <c r="M55" s="31"/>
      <c r="N55" s="31"/>
      <c r="O55" s="31"/>
      <c r="P55" s="61"/>
      <c r="Q55" s="270"/>
    </row>
    <row r="56" spans="1:17">
      <c r="A56" s="47"/>
      <c r="B56" s="47"/>
      <c r="C56" s="47"/>
      <c r="D56" s="47"/>
      <c r="E56" s="47"/>
      <c r="F56" s="47"/>
      <c r="G56" s="34"/>
      <c r="H56" s="34"/>
      <c r="I56" s="34"/>
      <c r="J56" s="34"/>
      <c r="K56" s="34"/>
      <c r="L56" s="34"/>
      <c r="M56" s="34"/>
      <c r="N56" s="34"/>
      <c r="O56" s="34"/>
      <c r="P56" s="44"/>
    </row>
    <row r="57" spans="1:17">
      <c r="A57" s="1"/>
      <c r="B57" s="1"/>
      <c r="C57" s="1"/>
      <c r="D57" s="1"/>
      <c r="E57" s="1"/>
      <c r="F57" s="1"/>
      <c r="G57" s="31"/>
      <c r="H57" s="31"/>
      <c r="I57" s="31"/>
      <c r="J57" s="31"/>
      <c r="K57" s="31"/>
      <c r="L57" s="31"/>
      <c r="M57" s="31"/>
      <c r="N57" s="31"/>
      <c r="O57" s="31"/>
      <c r="P57" s="61"/>
      <c r="Q57" s="270"/>
    </row>
    <row r="58" spans="1:17" ht="15.75" customHeight="1">
      <c r="A58" s="1"/>
      <c r="B58" s="1"/>
      <c r="C58" s="1"/>
      <c r="D58" s="1"/>
      <c r="E58" s="1"/>
      <c r="F58" s="1"/>
      <c r="G58" s="31"/>
      <c r="H58" s="31"/>
      <c r="I58" s="31"/>
      <c r="J58" s="31"/>
      <c r="K58" s="31"/>
      <c r="L58" s="31"/>
      <c r="M58" s="31"/>
      <c r="N58" s="31"/>
      <c r="O58" s="31"/>
      <c r="P58" s="61"/>
      <c r="Q58" s="270"/>
    </row>
    <row r="59" spans="1:17">
      <c r="A59" s="81"/>
      <c r="B59" s="81"/>
      <c r="C59" s="81"/>
      <c r="D59" s="81"/>
      <c r="E59" s="81"/>
      <c r="F59" s="81"/>
      <c r="G59" s="31"/>
      <c r="H59" s="31"/>
      <c r="I59" s="31"/>
      <c r="J59" s="31"/>
      <c r="K59" s="31"/>
      <c r="L59" s="31"/>
      <c r="M59" s="31"/>
      <c r="N59" s="31"/>
      <c r="O59" s="31"/>
      <c r="P59" s="61"/>
      <c r="Q59" s="270"/>
    </row>
    <row r="60" spans="1:17">
      <c r="A60" s="81"/>
      <c r="B60" s="81"/>
      <c r="C60" s="81"/>
      <c r="D60" s="81"/>
      <c r="E60" s="81"/>
      <c r="F60" s="81"/>
      <c r="G60" s="31"/>
      <c r="H60" s="31"/>
      <c r="I60" s="31"/>
      <c r="J60" s="31"/>
      <c r="K60" s="31"/>
      <c r="L60" s="31"/>
      <c r="M60" s="31"/>
      <c r="N60" s="31"/>
      <c r="O60" s="31"/>
      <c r="P60" s="61"/>
      <c r="Q60" s="270"/>
    </row>
    <row r="61" spans="1:17">
      <c r="A61" s="81"/>
      <c r="B61" s="81"/>
      <c r="C61" s="81"/>
      <c r="D61" s="81"/>
      <c r="E61" s="81"/>
      <c r="F61" s="81"/>
      <c r="G61" s="31"/>
      <c r="H61" s="31"/>
      <c r="I61" s="31"/>
      <c r="J61" s="31"/>
      <c r="K61" s="31"/>
      <c r="L61" s="31"/>
      <c r="M61" s="31"/>
      <c r="N61" s="31"/>
      <c r="O61" s="31"/>
      <c r="P61" s="61"/>
      <c r="Q61" s="270"/>
    </row>
    <row r="62" spans="1:17">
      <c r="A62" s="181"/>
      <c r="B62" s="181"/>
      <c r="C62" s="181"/>
      <c r="D62" s="181"/>
      <c r="E62" s="181"/>
      <c r="F62" s="181"/>
      <c r="G62" s="31"/>
      <c r="H62" s="31"/>
      <c r="I62" s="31"/>
      <c r="J62" s="31"/>
      <c r="K62" s="31"/>
      <c r="L62" s="31"/>
      <c r="M62" s="31"/>
      <c r="N62" s="31"/>
      <c r="O62" s="31"/>
      <c r="P62" s="61"/>
      <c r="Q62" s="270"/>
    </row>
    <row r="63" spans="1:17">
      <c r="A63" s="181"/>
      <c r="B63" s="181"/>
      <c r="C63" s="181"/>
      <c r="D63" s="181"/>
      <c r="E63" s="181"/>
      <c r="F63" s="181"/>
      <c r="G63" s="31"/>
      <c r="H63" s="31"/>
      <c r="I63" s="31"/>
      <c r="J63" s="31"/>
      <c r="K63" s="31"/>
      <c r="L63" s="31"/>
      <c r="M63" s="31"/>
      <c r="N63" s="31"/>
      <c r="O63" s="31"/>
      <c r="P63" s="61"/>
      <c r="Q63" s="270"/>
    </row>
    <row r="64" spans="1:17">
      <c r="A64" s="181"/>
      <c r="B64" s="181"/>
      <c r="C64" s="181"/>
      <c r="D64" s="181"/>
      <c r="E64" s="181"/>
      <c r="F64" s="181"/>
      <c r="G64" s="31"/>
      <c r="H64" s="31"/>
      <c r="I64" s="31"/>
      <c r="J64" s="31"/>
      <c r="K64" s="31"/>
      <c r="L64" s="31"/>
      <c r="M64" s="31"/>
      <c r="N64" s="31"/>
      <c r="O64" s="31"/>
      <c r="P64" s="61"/>
      <c r="Q64" s="270"/>
    </row>
    <row r="65" spans="1:17" ht="16.5" customHeight="1">
      <c r="A65" s="81"/>
      <c r="B65" s="81"/>
      <c r="C65" s="81"/>
      <c r="D65" s="81"/>
      <c r="E65" s="81"/>
      <c r="F65" s="81"/>
      <c r="G65" s="31"/>
      <c r="H65" s="31"/>
      <c r="I65" s="31"/>
      <c r="J65" s="31"/>
      <c r="K65" s="31"/>
      <c r="L65" s="31"/>
      <c r="M65" s="31"/>
      <c r="N65" s="31"/>
      <c r="O65" s="31"/>
      <c r="P65" s="61"/>
      <c r="Q65" s="270"/>
    </row>
    <row r="66" spans="1:17" ht="13.5" customHeight="1">
      <c r="A66" s="181"/>
      <c r="B66" s="181"/>
      <c r="C66" s="181"/>
      <c r="D66" s="181"/>
      <c r="E66" s="181"/>
      <c r="F66" s="181"/>
      <c r="G66" s="31"/>
      <c r="H66" s="31"/>
      <c r="I66" s="31"/>
      <c r="J66" s="31"/>
      <c r="K66" s="31"/>
      <c r="L66" s="31"/>
      <c r="M66" s="31"/>
      <c r="N66" s="31"/>
      <c r="O66" s="31"/>
      <c r="P66" s="61"/>
      <c r="Q66" s="270"/>
    </row>
    <row r="67" spans="1:17" ht="15.75" customHeight="1">
      <c r="A67" s="181"/>
      <c r="B67" s="181"/>
      <c r="C67" s="181"/>
      <c r="D67" s="181"/>
      <c r="E67" s="181"/>
      <c r="F67" s="181"/>
      <c r="G67" s="31"/>
      <c r="H67" s="31"/>
      <c r="I67" s="31"/>
      <c r="J67" s="31"/>
      <c r="K67" s="31"/>
      <c r="L67" s="31"/>
      <c r="M67" s="31"/>
      <c r="N67" s="31"/>
      <c r="O67" s="31"/>
      <c r="P67" s="61"/>
      <c r="Q67" s="270"/>
    </row>
    <row r="68" spans="1:17">
      <c r="A68" s="181"/>
      <c r="B68" s="181"/>
      <c r="C68" s="181"/>
      <c r="D68" s="181"/>
      <c r="E68" s="181"/>
      <c r="F68" s="181"/>
      <c r="G68" s="31"/>
      <c r="H68" s="31"/>
      <c r="I68" s="31"/>
      <c r="J68" s="31"/>
      <c r="K68" s="31"/>
      <c r="L68" s="31"/>
      <c r="M68" s="31"/>
      <c r="N68" s="31"/>
      <c r="O68" s="31"/>
      <c r="P68" s="61"/>
      <c r="Q68" s="270"/>
    </row>
    <row r="69" spans="1:17">
      <c r="A69" s="181"/>
      <c r="B69" s="181"/>
      <c r="C69" s="181"/>
      <c r="D69" s="181"/>
      <c r="E69" s="181"/>
      <c r="F69" s="181"/>
      <c r="G69" s="31"/>
      <c r="H69" s="31"/>
      <c r="I69" s="31"/>
      <c r="J69" s="31"/>
      <c r="K69" s="31"/>
      <c r="L69" s="31"/>
      <c r="M69" s="31"/>
      <c r="N69" s="31"/>
      <c r="O69" s="31"/>
      <c r="P69" s="61"/>
      <c r="Q69" s="270"/>
    </row>
    <row r="70" spans="1:17">
      <c r="A70" s="181"/>
      <c r="B70" s="181"/>
      <c r="C70" s="181"/>
      <c r="D70" s="181"/>
      <c r="E70" s="181"/>
      <c r="F70" s="181"/>
      <c r="G70" s="31"/>
      <c r="H70" s="31"/>
      <c r="I70" s="31"/>
      <c r="J70" s="31"/>
      <c r="K70" s="31"/>
      <c r="L70" s="31"/>
      <c r="M70" s="31"/>
      <c r="N70" s="31"/>
      <c r="O70" s="31"/>
      <c r="P70" s="61"/>
      <c r="Q70" s="270"/>
    </row>
    <row r="71" spans="1:17">
      <c r="A71" s="181"/>
      <c r="B71" s="181"/>
      <c r="C71" s="181"/>
      <c r="D71" s="181"/>
      <c r="E71" s="181"/>
      <c r="F71" s="181"/>
      <c r="G71" s="31"/>
      <c r="H71" s="31"/>
      <c r="I71" s="31"/>
      <c r="J71" s="31"/>
      <c r="K71" s="31"/>
      <c r="L71" s="31"/>
      <c r="M71" s="31"/>
      <c r="N71" s="31"/>
      <c r="O71" s="31"/>
      <c r="P71" s="61"/>
      <c r="Q71" s="270"/>
    </row>
    <row r="72" spans="1:17">
      <c r="A72" s="181"/>
      <c r="B72" s="181"/>
      <c r="C72" s="181"/>
      <c r="D72" s="181"/>
      <c r="E72" s="181"/>
      <c r="F72" s="181"/>
      <c r="G72" s="31"/>
      <c r="H72" s="31"/>
      <c r="I72" s="31"/>
      <c r="J72" s="31"/>
      <c r="K72" s="31"/>
      <c r="L72" s="31"/>
      <c r="M72" s="31"/>
      <c r="N72" s="31"/>
      <c r="O72" s="31"/>
      <c r="P72" s="61"/>
      <c r="Q72" s="270"/>
    </row>
    <row r="73" spans="1:17">
      <c r="A73" s="181"/>
      <c r="B73" s="181"/>
      <c r="C73" s="181"/>
      <c r="D73" s="181"/>
      <c r="E73" s="181"/>
      <c r="F73" s="181"/>
      <c r="G73" s="31"/>
      <c r="H73" s="31"/>
      <c r="I73" s="31"/>
      <c r="J73" s="31"/>
      <c r="K73" s="31"/>
      <c r="L73" s="31"/>
      <c r="M73" s="31"/>
      <c r="N73" s="31"/>
      <c r="O73" s="31"/>
      <c r="P73" s="61"/>
      <c r="Q73" s="270"/>
    </row>
    <row r="74" spans="1:17">
      <c r="A74" s="181"/>
      <c r="B74" s="181"/>
      <c r="C74" s="181"/>
      <c r="D74" s="181"/>
      <c r="E74" s="181"/>
      <c r="F74" s="181"/>
      <c r="G74" s="31"/>
      <c r="H74" s="31"/>
      <c r="I74" s="31"/>
      <c r="J74" s="31"/>
      <c r="K74" s="31"/>
      <c r="L74" s="31"/>
      <c r="M74" s="31"/>
      <c r="N74" s="31"/>
      <c r="O74" s="31"/>
      <c r="P74" s="61"/>
      <c r="Q74" s="270"/>
    </row>
    <row r="75" spans="1:17">
      <c r="A75" s="181"/>
      <c r="B75" s="181"/>
      <c r="C75" s="181"/>
      <c r="D75" s="181"/>
      <c r="E75" s="181"/>
      <c r="F75" s="181"/>
      <c r="G75" s="31"/>
      <c r="H75" s="31"/>
      <c r="I75" s="31"/>
      <c r="J75" s="31"/>
      <c r="K75" s="31"/>
      <c r="L75" s="31"/>
      <c r="M75" s="31"/>
      <c r="N75" s="31"/>
      <c r="O75" s="31"/>
      <c r="P75" s="61"/>
      <c r="Q75" s="270"/>
    </row>
    <row r="76" spans="1:17">
      <c r="A76" s="181"/>
      <c r="B76" s="181"/>
      <c r="C76" s="181"/>
      <c r="D76" s="181"/>
      <c r="E76" s="181"/>
      <c r="F76" s="181"/>
      <c r="G76" s="31"/>
      <c r="H76" s="31"/>
      <c r="I76" s="31"/>
      <c r="J76" s="31"/>
      <c r="K76" s="31"/>
      <c r="L76" s="31"/>
      <c r="M76" s="31"/>
      <c r="N76" s="31"/>
      <c r="O76" s="31"/>
      <c r="P76" s="61"/>
      <c r="Q76" s="270"/>
    </row>
    <row r="77" spans="1:17">
      <c r="A77" s="49"/>
      <c r="B77" s="49"/>
      <c r="C77" s="49"/>
      <c r="D77" s="49"/>
      <c r="E77" s="49"/>
      <c r="F77" s="49"/>
      <c r="G77" s="34"/>
      <c r="H77" s="34"/>
      <c r="I77" s="34"/>
      <c r="J77" s="34"/>
      <c r="K77" s="34"/>
      <c r="L77" s="34"/>
      <c r="M77" s="34"/>
      <c r="N77" s="34"/>
      <c r="O77" s="34"/>
      <c r="P77" s="44"/>
    </row>
    <row r="78" spans="1:17">
      <c r="A78" s="47"/>
      <c r="B78" s="47"/>
      <c r="C78" s="47"/>
      <c r="D78" s="47"/>
      <c r="E78" s="47"/>
      <c r="F78" s="47"/>
      <c r="G78" s="34"/>
      <c r="H78" s="34"/>
      <c r="I78" s="34"/>
      <c r="J78" s="34"/>
      <c r="K78" s="34"/>
      <c r="L78" s="34"/>
      <c r="M78" s="34"/>
      <c r="N78" s="34"/>
      <c r="O78" s="34"/>
      <c r="P78" s="44"/>
    </row>
    <row r="79" spans="1:17">
      <c r="A79" s="47"/>
      <c r="B79" s="47"/>
      <c r="C79" s="47"/>
      <c r="D79" s="47"/>
      <c r="E79" s="47"/>
      <c r="F79" s="47"/>
      <c r="G79" s="50"/>
      <c r="H79" s="50"/>
      <c r="I79" s="50"/>
      <c r="J79" s="50"/>
      <c r="K79" s="50"/>
      <c r="L79" s="50"/>
      <c r="M79" s="50"/>
      <c r="N79" s="50"/>
      <c r="O79" s="50"/>
      <c r="P79" s="70"/>
      <c r="Q79" s="271"/>
    </row>
    <row r="80" spans="1:17">
      <c r="A80" s="181"/>
      <c r="B80" s="181"/>
      <c r="C80" s="181"/>
      <c r="D80" s="181"/>
      <c r="E80" s="181"/>
      <c r="F80" s="181"/>
      <c r="G80" s="31"/>
      <c r="H80" s="31"/>
      <c r="I80" s="31"/>
      <c r="J80" s="31"/>
      <c r="K80" s="31"/>
      <c r="L80" s="31"/>
      <c r="M80" s="31"/>
      <c r="N80" s="31"/>
      <c r="O80" s="31"/>
      <c r="P80" s="61"/>
      <c r="Q80" s="270"/>
    </row>
    <row r="81" spans="1:17">
      <c r="A81" s="182"/>
      <c r="B81" s="182"/>
      <c r="C81" s="182"/>
      <c r="D81" s="182"/>
      <c r="E81" s="182"/>
      <c r="F81" s="182"/>
      <c r="G81" s="31"/>
      <c r="H81" s="31"/>
      <c r="I81" s="31"/>
      <c r="J81" s="31"/>
      <c r="K81" s="31"/>
      <c r="L81" s="31"/>
      <c r="M81" s="31"/>
      <c r="N81" s="31"/>
      <c r="O81" s="31"/>
      <c r="P81" s="61"/>
      <c r="Q81" s="270"/>
    </row>
    <row r="82" spans="1:17">
      <c r="A82" s="182"/>
      <c r="B82" s="182"/>
      <c r="C82" s="182"/>
      <c r="D82" s="182"/>
      <c r="E82" s="182"/>
      <c r="F82" s="182"/>
      <c r="G82" s="31"/>
      <c r="H82" s="31"/>
      <c r="I82" s="31"/>
      <c r="J82" s="31"/>
      <c r="K82" s="31"/>
      <c r="L82" s="31"/>
      <c r="M82" s="31"/>
      <c r="N82" s="31"/>
      <c r="O82" s="31"/>
      <c r="P82" s="61"/>
      <c r="Q82" s="270"/>
    </row>
    <row r="83" spans="1:17">
      <c r="A83" s="47"/>
      <c r="B83" s="47"/>
      <c r="C83" s="47"/>
      <c r="D83" s="47"/>
      <c r="E83" s="47"/>
      <c r="F83" s="47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271"/>
    </row>
    <row r="84" spans="1:17">
      <c r="A84" s="81"/>
      <c r="B84" s="81"/>
      <c r="C84" s="81"/>
      <c r="D84" s="81"/>
      <c r="E84" s="81"/>
      <c r="F84" s="81"/>
      <c r="G84" s="31"/>
      <c r="H84" s="31"/>
      <c r="I84" s="31"/>
      <c r="J84" s="31"/>
      <c r="K84" s="31"/>
      <c r="L84" s="31"/>
      <c r="M84" s="31"/>
      <c r="N84" s="31"/>
      <c r="O84" s="31"/>
      <c r="P84" s="61"/>
      <c r="Q84" s="270"/>
    </row>
    <row r="85" spans="1:17">
      <c r="A85" s="81"/>
      <c r="B85" s="81"/>
      <c r="C85" s="81"/>
      <c r="D85" s="81"/>
      <c r="E85" s="81"/>
      <c r="F85" s="81"/>
      <c r="G85" s="31"/>
      <c r="H85" s="31"/>
      <c r="I85" s="31"/>
      <c r="J85" s="31"/>
      <c r="K85" s="31"/>
      <c r="L85" s="31"/>
      <c r="M85" s="31"/>
      <c r="N85" s="31"/>
      <c r="O85" s="31"/>
      <c r="P85" s="61"/>
      <c r="Q85" s="270"/>
    </row>
    <row r="86" spans="1:17" ht="14.25">
      <c r="A86" s="67"/>
      <c r="B86" s="67"/>
      <c r="C86" s="67"/>
      <c r="D86" s="67"/>
      <c r="E86" s="67"/>
      <c r="F86" s="67"/>
      <c r="G86" s="37"/>
      <c r="H86" s="37"/>
      <c r="I86" s="37"/>
      <c r="J86" s="37"/>
      <c r="K86" s="37"/>
      <c r="L86" s="37"/>
      <c r="M86" s="37"/>
      <c r="N86" s="37"/>
      <c r="O86" s="37"/>
      <c r="P86" s="67"/>
      <c r="Q86" s="272"/>
    </row>
    <row r="87" spans="1:17">
      <c r="A87" s="181"/>
      <c r="B87" s="181"/>
      <c r="C87" s="181"/>
      <c r="D87" s="181"/>
      <c r="E87" s="181"/>
      <c r="F87" s="181"/>
      <c r="G87" s="31"/>
      <c r="H87" s="31"/>
      <c r="I87" s="31"/>
      <c r="J87" s="31"/>
      <c r="K87" s="31"/>
      <c r="L87" s="31"/>
      <c r="M87" s="31"/>
      <c r="N87" s="31"/>
      <c r="O87" s="31"/>
      <c r="P87" s="61"/>
      <c r="Q87" s="270"/>
    </row>
    <row r="88" spans="1:17">
      <c r="A88" s="181"/>
      <c r="B88" s="181"/>
      <c r="C88" s="181"/>
      <c r="D88" s="181"/>
      <c r="E88" s="181"/>
      <c r="F88" s="181"/>
      <c r="G88" s="31"/>
      <c r="H88" s="31"/>
      <c r="I88" s="31"/>
      <c r="J88" s="31"/>
      <c r="K88" s="31"/>
      <c r="L88" s="31"/>
      <c r="M88" s="31"/>
      <c r="N88" s="31"/>
      <c r="O88" s="31"/>
      <c r="P88" s="61"/>
      <c r="Q88" s="270"/>
    </row>
    <row r="89" spans="1:17">
      <c r="A89" s="181"/>
      <c r="B89" s="181"/>
      <c r="C89" s="181"/>
      <c r="D89" s="181"/>
      <c r="E89" s="181"/>
      <c r="F89" s="181"/>
      <c r="G89" s="31"/>
      <c r="H89" s="31"/>
      <c r="I89" s="31"/>
      <c r="J89" s="31"/>
      <c r="K89" s="31"/>
      <c r="L89" s="31"/>
      <c r="M89" s="31"/>
      <c r="N89" s="31"/>
      <c r="O89" s="31"/>
      <c r="P89" s="61"/>
      <c r="Q89" s="270"/>
    </row>
    <row r="90" spans="1:17">
      <c r="A90" s="181"/>
      <c r="B90" s="181"/>
      <c r="C90" s="181"/>
      <c r="D90" s="181"/>
      <c r="E90" s="181"/>
      <c r="F90" s="181"/>
      <c r="G90" s="31"/>
      <c r="H90" s="31"/>
      <c r="I90" s="31"/>
      <c r="J90" s="31"/>
      <c r="K90" s="31"/>
      <c r="L90" s="31"/>
      <c r="M90" s="31"/>
      <c r="N90" s="31"/>
      <c r="O90" s="31"/>
      <c r="P90" s="61"/>
      <c r="Q90" s="270"/>
    </row>
    <row r="91" spans="1:17">
      <c r="A91" s="81"/>
      <c r="B91" s="81"/>
      <c r="C91" s="81"/>
      <c r="D91" s="81"/>
      <c r="E91" s="81"/>
      <c r="F91" s="81"/>
      <c r="G91" s="31"/>
      <c r="H91" s="31"/>
      <c r="I91" s="31"/>
      <c r="J91" s="31"/>
      <c r="K91" s="31"/>
      <c r="L91" s="31"/>
      <c r="M91" s="31"/>
      <c r="N91" s="31"/>
      <c r="O91" s="31"/>
      <c r="P91" s="61"/>
      <c r="Q91" s="270"/>
    </row>
    <row r="92" spans="1:17">
      <c r="A92" s="81"/>
      <c r="B92" s="81"/>
      <c r="C92" s="81"/>
      <c r="D92" s="81"/>
      <c r="E92" s="81"/>
      <c r="F92" s="81"/>
      <c r="G92" s="31"/>
      <c r="H92" s="31"/>
      <c r="I92" s="31"/>
      <c r="J92" s="31"/>
      <c r="K92" s="31"/>
      <c r="L92" s="31"/>
      <c r="M92" s="31"/>
      <c r="N92" s="31"/>
      <c r="O92" s="31"/>
      <c r="P92" s="61"/>
      <c r="Q92" s="270"/>
    </row>
    <row r="93" spans="1:17">
      <c r="A93" s="181"/>
      <c r="B93" s="181"/>
      <c r="C93" s="181"/>
      <c r="D93" s="181"/>
      <c r="E93" s="181"/>
      <c r="F93" s="181"/>
      <c r="G93" s="31"/>
      <c r="H93" s="31"/>
      <c r="I93" s="31"/>
      <c r="J93" s="31"/>
      <c r="K93" s="31"/>
      <c r="L93" s="31"/>
      <c r="M93" s="31"/>
      <c r="N93" s="31"/>
      <c r="O93" s="31"/>
      <c r="P93" s="61"/>
      <c r="Q93" s="270"/>
    </row>
    <row r="94" spans="1:17">
      <c r="A94" s="81"/>
      <c r="B94" s="81"/>
      <c r="C94" s="81"/>
      <c r="D94" s="81"/>
      <c r="E94" s="81"/>
      <c r="F94" s="81"/>
      <c r="G94" s="31"/>
      <c r="H94" s="31"/>
      <c r="I94" s="31"/>
      <c r="J94" s="31"/>
      <c r="K94" s="31"/>
      <c r="L94" s="31"/>
      <c r="M94" s="31"/>
      <c r="N94" s="31"/>
      <c r="O94" s="31"/>
      <c r="P94" s="61"/>
      <c r="Q94" s="270"/>
    </row>
    <row r="95" spans="1:17">
      <c r="A95" s="181"/>
      <c r="B95" s="181"/>
      <c r="C95" s="181"/>
      <c r="D95" s="181"/>
      <c r="E95" s="181"/>
      <c r="F95" s="181"/>
      <c r="G95" s="31"/>
      <c r="H95" s="31"/>
      <c r="I95" s="31"/>
      <c r="J95" s="31"/>
      <c r="K95" s="31"/>
      <c r="L95" s="31"/>
      <c r="M95" s="31"/>
      <c r="N95" s="31"/>
      <c r="O95" s="31"/>
      <c r="P95" s="61"/>
      <c r="Q95" s="270"/>
    </row>
    <row r="96" spans="1:17">
      <c r="A96" s="96"/>
      <c r="B96" s="96"/>
      <c r="C96" s="96"/>
      <c r="D96" s="96"/>
      <c r="E96" s="96"/>
      <c r="F96" s="96"/>
      <c r="G96" s="31"/>
      <c r="H96" s="31"/>
      <c r="I96" s="31"/>
      <c r="J96" s="31"/>
      <c r="K96" s="31"/>
      <c r="L96" s="31"/>
      <c r="M96" s="31"/>
      <c r="N96" s="31"/>
      <c r="O96" s="31"/>
      <c r="P96" s="61"/>
      <c r="Q96" s="270"/>
    </row>
    <row r="97" spans="1:17">
      <c r="A97" s="181"/>
      <c r="B97" s="181"/>
      <c r="C97" s="181"/>
      <c r="D97" s="181"/>
      <c r="E97" s="181"/>
      <c r="F97" s="181"/>
      <c r="G97" s="31"/>
      <c r="H97" s="31"/>
      <c r="I97" s="31"/>
      <c r="J97" s="31"/>
      <c r="K97" s="31"/>
      <c r="L97" s="31"/>
      <c r="M97" s="31"/>
      <c r="N97" s="31"/>
      <c r="O97" s="31"/>
      <c r="P97" s="61"/>
      <c r="Q97" s="270"/>
    </row>
    <row r="98" spans="1:17">
      <c r="A98" s="81"/>
      <c r="B98" s="81"/>
      <c r="C98" s="81"/>
      <c r="D98" s="81"/>
      <c r="E98" s="81"/>
      <c r="F98" s="81"/>
      <c r="G98" s="31"/>
      <c r="H98" s="31"/>
      <c r="I98" s="31"/>
      <c r="J98" s="31"/>
      <c r="K98" s="31"/>
      <c r="L98" s="31"/>
      <c r="M98" s="31"/>
      <c r="N98" s="31"/>
      <c r="O98" s="31"/>
      <c r="P98" s="61"/>
      <c r="Q98" s="270"/>
    </row>
    <row r="99" spans="1:17">
      <c r="A99" s="81"/>
      <c r="B99" s="81"/>
      <c r="C99" s="81"/>
      <c r="D99" s="81"/>
      <c r="E99" s="81"/>
      <c r="F99" s="81"/>
      <c r="G99" s="31"/>
      <c r="H99" s="31"/>
      <c r="I99" s="31"/>
      <c r="J99" s="31"/>
      <c r="K99" s="31"/>
      <c r="L99" s="31"/>
      <c r="M99" s="31"/>
      <c r="N99" s="31"/>
      <c r="O99" s="31"/>
      <c r="P99" s="61"/>
      <c r="Q99" s="270"/>
    </row>
    <row r="100" spans="1:17">
      <c r="A100" s="81"/>
      <c r="B100" s="81"/>
      <c r="C100" s="81"/>
      <c r="D100" s="81"/>
      <c r="E100" s="81"/>
      <c r="F100" s="81"/>
      <c r="G100" s="31"/>
      <c r="H100" s="31"/>
      <c r="I100" s="31"/>
      <c r="J100" s="31"/>
      <c r="K100" s="31"/>
      <c r="L100" s="31"/>
      <c r="M100" s="31"/>
      <c r="N100" s="31"/>
      <c r="O100" s="31"/>
      <c r="P100" s="61"/>
      <c r="Q100" s="270"/>
    </row>
    <row r="101" spans="1:17">
      <c r="A101" s="81"/>
      <c r="B101" s="81"/>
      <c r="C101" s="81"/>
      <c r="D101" s="81"/>
      <c r="E101" s="81"/>
      <c r="F101" s="8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270"/>
    </row>
    <row r="102" spans="1:17">
      <c r="A102" s="48"/>
      <c r="B102" s="48"/>
      <c r="C102" s="48"/>
      <c r="D102" s="48"/>
      <c r="E102" s="48"/>
      <c r="F102" s="48"/>
      <c r="G102" s="44"/>
      <c r="H102" s="44"/>
      <c r="I102" s="44"/>
      <c r="J102" s="44"/>
      <c r="K102" s="44"/>
      <c r="L102" s="44"/>
      <c r="M102" s="44"/>
      <c r="N102" s="44"/>
      <c r="O102" s="44"/>
      <c r="P102" s="44"/>
    </row>
    <row r="103" spans="1:17">
      <c r="A103" s="48"/>
      <c r="B103" s="48"/>
      <c r="C103" s="48"/>
      <c r="D103" s="48"/>
      <c r="E103" s="48"/>
      <c r="F103" s="48"/>
      <c r="G103" s="44"/>
      <c r="H103" s="44"/>
      <c r="I103" s="44"/>
      <c r="J103" s="44"/>
      <c r="K103" s="44"/>
      <c r="L103" s="44"/>
      <c r="M103" s="44"/>
      <c r="N103" s="44"/>
      <c r="O103" s="44"/>
      <c r="P103" s="44"/>
    </row>
    <row r="104" spans="1:17">
      <c r="A104" s="36"/>
      <c r="B104" s="36"/>
      <c r="C104" s="36"/>
      <c r="D104" s="36"/>
      <c r="E104" s="36"/>
      <c r="F104" s="36"/>
      <c r="G104" s="62"/>
      <c r="H104" s="62"/>
      <c r="I104" s="62"/>
      <c r="J104" s="62"/>
      <c r="K104" s="62"/>
      <c r="L104" s="62"/>
      <c r="M104" s="62"/>
      <c r="N104" s="62"/>
      <c r="O104" s="62"/>
    </row>
    <row r="105" spans="1:17">
      <c r="A105" s="183"/>
      <c r="B105" s="183"/>
      <c r="C105" s="183"/>
      <c r="D105" s="183"/>
      <c r="E105" s="183"/>
      <c r="F105" s="183"/>
      <c r="G105" s="62"/>
      <c r="H105" s="62"/>
      <c r="I105" s="62"/>
      <c r="J105" s="62"/>
      <c r="K105" s="62"/>
      <c r="L105" s="62"/>
      <c r="M105" s="62"/>
      <c r="N105" s="62"/>
      <c r="O105" s="62"/>
    </row>
    <row r="106" spans="1:17">
      <c r="A106" s="183"/>
      <c r="B106" s="183"/>
      <c r="C106" s="183"/>
      <c r="D106" s="183"/>
      <c r="E106" s="183"/>
      <c r="F106" s="183"/>
      <c r="G106" s="62"/>
      <c r="H106" s="62"/>
      <c r="I106" s="62"/>
      <c r="J106" s="62"/>
      <c r="K106" s="62"/>
      <c r="L106" s="62"/>
      <c r="M106" s="62"/>
      <c r="N106" s="62"/>
      <c r="O106" s="62"/>
    </row>
    <row r="107" spans="1:17">
      <c r="A107" s="43"/>
      <c r="B107" s="43"/>
      <c r="C107" s="43"/>
      <c r="D107" s="43"/>
      <c r="E107" s="43"/>
      <c r="F107" s="43"/>
      <c r="G107" s="62"/>
      <c r="H107" s="62"/>
      <c r="I107" s="62"/>
      <c r="J107" s="62"/>
      <c r="K107" s="62"/>
      <c r="L107" s="62"/>
      <c r="M107" s="62"/>
      <c r="N107" s="62"/>
      <c r="O107" s="62"/>
    </row>
    <row r="108" spans="1:17">
      <c r="A108" s="43"/>
      <c r="B108" s="43"/>
      <c r="C108" s="43"/>
      <c r="D108" s="43"/>
      <c r="E108" s="43"/>
      <c r="F108" s="43"/>
      <c r="G108" s="62"/>
      <c r="H108" s="62"/>
      <c r="I108" s="62"/>
      <c r="J108" s="62"/>
      <c r="K108" s="62"/>
      <c r="L108" s="62"/>
      <c r="M108" s="62"/>
      <c r="N108" s="62"/>
      <c r="O108" s="62"/>
    </row>
    <row r="109" spans="1:17">
      <c r="A109" s="48"/>
      <c r="B109" s="48"/>
      <c r="C109" s="48"/>
      <c r="D109" s="48"/>
      <c r="E109" s="48"/>
      <c r="F109" s="48"/>
      <c r="G109" s="44"/>
      <c r="H109" s="44"/>
      <c r="I109" s="44"/>
      <c r="J109" s="44"/>
      <c r="K109" s="44"/>
      <c r="L109" s="44"/>
      <c r="M109" s="44"/>
      <c r="N109" s="44"/>
      <c r="O109" s="44"/>
      <c r="P109" s="44"/>
    </row>
    <row r="110" spans="1:17">
      <c r="A110" s="48"/>
      <c r="B110" s="48"/>
      <c r="C110" s="48"/>
      <c r="D110" s="48"/>
      <c r="E110" s="48"/>
      <c r="F110" s="48"/>
      <c r="G110" s="63"/>
      <c r="H110" s="63"/>
      <c r="I110" s="63"/>
      <c r="J110" s="63"/>
      <c r="K110" s="63"/>
      <c r="L110" s="63"/>
      <c r="M110" s="63"/>
      <c r="N110" s="63"/>
      <c r="O110" s="63"/>
      <c r="P110" s="63"/>
    </row>
    <row r="111" spans="1:17">
      <c r="A111" s="48"/>
      <c r="B111" s="48"/>
      <c r="C111" s="48"/>
      <c r="D111" s="48"/>
      <c r="E111" s="48"/>
      <c r="F111" s="48"/>
      <c r="G111" s="63"/>
      <c r="H111" s="63"/>
      <c r="I111" s="63"/>
      <c r="J111" s="63"/>
      <c r="K111" s="63"/>
      <c r="L111" s="63"/>
      <c r="M111" s="63"/>
      <c r="N111" s="63"/>
      <c r="O111" s="63"/>
      <c r="P111" s="63"/>
    </row>
    <row r="112" spans="1:17">
      <c r="A112" s="48"/>
      <c r="B112" s="48"/>
      <c r="C112" s="48"/>
      <c r="D112" s="48"/>
      <c r="E112" s="48"/>
      <c r="F112" s="48"/>
      <c r="G112" s="63"/>
      <c r="H112" s="63"/>
      <c r="I112" s="63"/>
      <c r="J112" s="63"/>
      <c r="K112" s="63"/>
      <c r="L112" s="63"/>
      <c r="M112" s="63"/>
      <c r="N112" s="63"/>
      <c r="O112" s="63"/>
      <c r="P112" s="63"/>
    </row>
    <row r="113" spans="1:17">
      <c r="A113" s="48"/>
      <c r="B113" s="48"/>
      <c r="C113" s="48"/>
      <c r="D113" s="48"/>
      <c r="E113" s="48"/>
      <c r="F113" s="48"/>
      <c r="G113" s="63"/>
      <c r="H113" s="63"/>
      <c r="I113" s="63"/>
      <c r="J113" s="63"/>
      <c r="K113" s="63"/>
      <c r="L113" s="63"/>
      <c r="M113" s="63"/>
      <c r="N113" s="63"/>
      <c r="O113" s="63"/>
      <c r="P113" s="63"/>
    </row>
    <row r="114" spans="1:17">
      <c r="A114" s="48"/>
      <c r="B114" s="48"/>
      <c r="C114" s="48"/>
      <c r="D114" s="48"/>
      <c r="E114" s="48"/>
      <c r="F114" s="48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273"/>
    </row>
    <row r="115" spans="1:17">
      <c r="A115" s="43"/>
      <c r="B115" s="43"/>
      <c r="C115" s="43"/>
      <c r="D115" s="43"/>
      <c r="E115" s="43"/>
      <c r="F115" s="43"/>
      <c r="G115" s="62"/>
      <c r="H115" s="62"/>
      <c r="I115" s="62"/>
      <c r="J115" s="62"/>
      <c r="K115" s="62"/>
      <c r="L115" s="62"/>
      <c r="M115" s="62"/>
      <c r="N115" s="62"/>
      <c r="O115" s="62"/>
    </row>
    <row r="116" spans="1:17">
      <c r="A116" s="94"/>
      <c r="B116" s="94"/>
      <c r="C116" s="94"/>
      <c r="D116" s="94"/>
      <c r="E116" s="94"/>
      <c r="F116" s="94"/>
      <c r="G116" s="62"/>
      <c r="H116" s="62"/>
      <c r="I116" s="62"/>
      <c r="J116" s="62"/>
      <c r="K116" s="62"/>
      <c r="L116" s="62"/>
      <c r="M116" s="62"/>
      <c r="N116" s="62"/>
      <c r="O116" s="62"/>
    </row>
    <row r="117" spans="1:17">
      <c r="A117" s="43"/>
      <c r="B117" s="43"/>
      <c r="C117" s="43"/>
      <c r="D117" s="43"/>
      <c r="E117" s="43"/>
      <c r="F117" s="43"/>
      <c r="G117" s="62"/>
      <c r="H117" s="62"/>
      <c r="I117" s="62"/>
      <c r="J117" s="62"/>
      <c r="K117" s="62"/>
      <c r="L117" s="62"/>
      <c r="M117" s="62"/>
      <c r="N117" s="62"/>
      <c r="O117" s="62"/>
    </row>
    <row r="118" spans="1:17">
      <c r="A118" s="43"/>
      <c r="B118" s="43"/>
      <c r="C118" s="43"/>
      <c r="D118" s="43"/>
      <c r="E118" s="43"/>
      <c r="F118" s="43"/>
      <c r="G118" s="62"/>
      <c r="H118" s="62"/>
      <c r="I118" s="62"/>
      <c r="J118" s="62"/>
      <c r="K118" s="62"/>
      <c r="L118" s="62"/>
      <c r="M118" s="62"/>
      <c r="N118" s="62"/>
      <c r="O118" s="62"/>
    </row>
    <row r="119" spans="1:17">
      <c r="A119" s="43"/>
      <c r="B119" s="43"/>
      <c r="C119" s="43"/>
      <c r="D119" s="43"/>
      <c r="E119" s="43"/>
      <c r="F119" s="43"/>
      <c r="G119" s="62"/>
      <c r="H119" s="62"/>
      <c r="I119" s="62"/>
      <c r="J119" s="62"/>
      <c r="K119" s="62"/>
      <c r="L119" s="62"/>
      <c r="M119" s="62"/>
      <c r="N119" s="62"/>
      <c r="O119" s="62"/>
    </row>
    <row r="120" spans="1:17">
      <c r="A120" s="43"/>
      <c r="B120" s="43"/>
      <c r="C120" s="43"/>
      <c r="D120" s="43"/>
      <c r="E120" s="43"/>
      <c r="F120" s="43"/>
      <c r="G120" s="62"/>
      <c r="H120" s="62"/>
      <c r="I120" s="62"/>
      <c r="J120" s="62"/>
      <c r="K120" s="62"/>
      <c r="L120" s="62"/>
      <c r="M120" s="62"/>
      <c r="N120" s="62"/>
      <c r="O120" s="62"/>
    </row>
    <row r="121" spans="1:17">
      <c r="A121" s="184"/>
      <c r="B121" s="184"/>
      <c r="C121" s="184"/>
      <c r="D121" s="184"/>
      <c r="E121" s="184"/>
      <c r="F121" s="184"/>
      <c r="G121" s="62"/>
      <c r="H121" s="62"/>
      <c r="I121" s="62"/>
      <c r="J121" s="62"/>
      <c r="K121" s="62"/>
      <c r="L121" s="62"/>
      <c r="M121" s="62"/>
      <c r="N121" s="62"/>
      <c r="O121" s="62"/>
    </row>
    <row r="122" spans="1:17">
      <c r="A122" s="183"/>
      <c r="B122" s="183"/>
      <c r="C122" s="183"/>
      <c r="D122" s="183"/>
      <c r="E122" s="183"/>
      <c r="F122" s="183"/>
      <c r="G122" s="62"/>
      <c r="H122" s="62"/>
      <c r="I122" s="62"/>
      <c r="J122" s="62"/>
      <c r="K122" s="62"/>
      <c r="L122" s="62"/>
      <c r="M122" s="62"/>
      <c r="N122" s="62"/>
      <c r="O122" s="62"/>
    </row>
    <row r="123" spans="1:17">
      <c r="A123" s="68"/>
      <c r="B123" s="68"/>
      <c r="C123" s="68"/>
      <c r="D123" s="68"/>
      <c r="E123" s="68"/>
      <c r="F123" s="68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271"/>
    </row>
    <row r="124" spans="1:17">
      <c r="A124" s="68"/>
      <c r="B124" s="68"/>
      <c r="C124" s="68"/>
      <c r="D124" s="68"/>
      <c r="E124" s="68"/>
      <c r="F124" s="68"/>
      <c r="G124" s="44"/>
      <c r="H124" s="44"/>
      <c r="I124" s="44"/>
      <c r="J124" s="44"/>
      <c r="K124" s="44"/>
      <c r="L124" s="44"/>
      <c r="M124" s="44"/>
      <c r="N124" s="44"/>
      <c r="O124" s="44"/>
      <c r="P124" s="44"/>
    </row>
    <row r="125" spans="1:17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274"/>
    </row>
    <row r="126" spans="1:17">
      <c r="A126" s="1"/>
      <c r="B126" s="1"/>
      <c r="C126" s="1"/>
      <c r="D126" s="1"/>
      <c r="E126" s="1"/>
      <c r="F126" s="1"/>
      <c r="G126" s="62"/>
      <c r="H126" s="62"/>
      <c r="I126" s="62"/>
      <c r="J126" s="62"/>
      <c r="K126" s="62"/>
      <c r="L126" s="62"/>
      <c r="M126" s="62"/>
      <c r="N126" s="62"/>
      <c r="O126" s="62"/>
    </row>
    <row r="127" spans="1:17">
      <c r="A127" s="32"/>
      <c r="B127" s="32"/>
      <c r="C127" s="32"/>
      <c r="D127" s="32"/>
      <c r="E127" s="32"/>
      <c r="F127" s="32"/>
      <c r="G127" s="62"/>
      <c r="H127" s="62"/>
      <c r="I127" s="62"/>
      <c r="J127" s="62"/>
      <c r="K127" s="62"/>
      <c r="L127" s="62"/>
      <c r="M127" s="62"/>
      <c r="N127" s="62"/>
      <c r="O127" s="62"/>
    </row>
    <row r="128" spans="1:17">
      <c r="A128" s="43"/>
      <c r="B128" s="43"/>
      <c r="C128" s="43"/>
      <c r="D128" s="43"/>
      <c r="E128" s="43"/>
      <c r="F128" s="43"/>
      <c r="G128" s="62"/>
      <c r="H128" s="62"/>
      <c r="I128" s="62"/>
      <c r="J128" s="62"/>
      <c r="K128" s="62"/>
      <c r="L128" s="62"/>
      <c r="M128" s="62"/>
      <c r="N128" s="62"/>
      <c r="O128" s="62"/>
    </row>
    <row r="129" spans="1:16">
      <c r="A129" s="43"/>
      <c r="B129" s="43"/>
      <c r="C129" s="43"/>
      <c r="D129" s="43"/>
      <c r="E129" s="43"/>
      <c r="F129" s="43"/>
      <c r="G129" s="62"/>
      <c r="H129" s="62"/>
      <c r="I129" s="62"/>
      <c r="J129" s="62"/>
      <c r="K129" s="62"/>
      <c r="L129" s="62"/>
      <c r="M129" s="62"/>
      <c r="N129" s="62"/>
      <c r="O129" s="62"/>
    </row>
    <row r="130" spans="1:16">
      <c r="A130" s="43"/>
      <c r="B130" s="43"/>
      <c r="C130" s="43"/>
      <c r="D130" s="43"/>
      <c r="E130" s="43"/>
      <c r="F130" s="43"/>
      <c r="G130" s="62"/>
      <c r="H130" s="62"/>
      <c r="I130" s="62"/>
      <c r="J130" s="62"/>
      <c r="K130" s="62"/>
      <c r="L130" s="62"/>
      <c r="M130" s="62"/>
      <c r="N130" s="62"/>
      <c r="O130" s="62"/>
    </row>
    <row r="131" spans="1:16">
      <c r="A131" s="43"/>
      <c r="B131" s="43"/>
      <c r="C131" s="43"/>
      <c r="D131" s="43"/>
      <c r="E131" s="43"/>
      <c r="F131" s="43"/>
      <c r="G131" s="62"/>
      <c r="H131" s="62"/>
      <c r="I131" s="62"/>
      <c r="J131" s="62"/>
      <c r="K131" s="62"/>
      <c r="L131" s="62"/>
      <c r="M131" s="62"/>
      <c r="N131" s="62"/>
      <c r="O131" s="62"/>
    </row>
    <row r="132" spans="1:16">
      <c r="A132" s="43"/>
      <c r="B132" s="43"/>
      <c r="C132" s="43"/>
      <c r="D132" s="43"/>
      <c r="E132" s="43"/>
      <c r="F132" s="43"/>
      <c r="G132" s="62"/>
      <c r="H132" s="62"/>
      <c r="I132" s="62"/>
      <c r="J132" s="62"/>
      <c r="K132" s="62"/>
      <c r="L132" s="62"/>
      <c r="M132" s="62"/>
      <c r="N132" s="62"/>
      <c r="O132" s="62"/>
    </row>
    <row r="133" spans="1:16">
      <c r="A133" s="43"/>
      <c r="B133" s="43"/>
      <c r="C133" s="43"/>
      <c r="D133" s="43"/>
      <c r="E133" s="43"/>
      <c r="F133" s="43"/>
      <c r="G133" s="62"/>
      <c r="H133" s="62"/>
      <c r="I133" s="62"/>
      <c r="J133" s="62"/>
      <c r="K133" s="62"/>
      <c r="L133" s="62"/>
      <c r="M133" s="62"/>
      <c r="N133" s="62"/>
      <c r="O133" s="62"/>
    </row>
    <row r="134" spans="1:16">
      <c r="A134" s="43"/>
      <c r="B134" s="43"/>
      <c r="C134" s="43"/>
      <c r="D134" s="43"/>
      <c r="E134" s="43"/>
      <c r="F134" s="43"/>
      <c r="G134" s="62"/>
      <c r="H134" s="62"/>
      <c r="I134" s="62"/>
      <c r="J134" s="62"/>
      <c r="K134" s="62"/>
      <c r="L134" s="62"/>
      <c r="M134" s="62"/>
      <c r="N134" s="62"/>
      <c r="O134" s="62"/>
    </row>
    <row r="135" spans="1:16">
      <c r="A135" s="43"/>
      <c r="B135" s="43"/>
      <c r="C135" s="43"/>
      <c r="D135" s="43"/>
      <c r="E135" s="43"/>
      <c r="F135" s="43"/>
      <c r="G135" s="62"/>
      <c r="H135" s="62"/>
      <c r="I135" s="62"/>
      <c r="J135" s="62"/>
      <c r="K135" s="62"/>
      <c r="L135" s="62"/>
      <c r="M135" s="62"/>
      <c r="N135" s="62"/>
      <c r="O135" s="62"/>
    </row>
    <row r="136" spans="1:16">
      <c r="A136" s="43"/>
      <c r="B136" s="43"/>
      <c r="C136" s="43"/>
      <c r="D136" s="43"/>
      <c r="E136" s="43"/>
      <c r="F136" s="43"/>
    </row>
    <row r="137" spans="1:16">
      <c r="A137" s="94"/>
      <c r="B137" s="94"/>
      <c r="C137" s="94"/>
      <c r="D137" s="94"/>
      <c r="E137" s="94"/>
      <c r="F137" s="94"/>
    </row>
    <row r="138" spans="1:16">
      <c r="A138" s="43"/>
      <c r="B138" s="43"/>
      <c r="C138" s="43"/>
      <c r="D138" s="43"/>
      <c r="E138" s="43"/>
      <c r="F138" s="43"/>
    </row>
    <row r="139" spans="1:16">
      <c r="A139" s="43"/>
      <c r="B139" s="43"/>
      <c r="C139" s="43"/>
      <c r="D139" s="43"/>
      <c r="E139" s="43"/>
      <c r="F139" s="43"/>
    </row>
    <row r="140" spans="1:16">
      <c r="A140" s="43"/>
      <c r="B140" s="43"/>
      <c r="C140" s="43"/>
      <c r="D140" s="43"/>
      <c r="E140" s="43"/>
      <c r="F140" s="43"/>
    </row>
    <row r="141" spans="1:16">
      <c r="A141" s="43"/>
      <c r="B141" s="43"/>
      <c r="C141" s="43"/>
      <c r="D141" s="43"/>
      <c r="E141" s="43"/>
      <c r="F141" s="43"/>
      <c r="O141" s="62"/>
    </row>
    <row r="142" spans="1:16">
      <c r="A142" s="1"/>
      <c r="B142" s="1"/>
      <c r="C142" s="1"/>
      <c r="D142" s="1"/>
      <c r="E142" s="1"/>
      <c r="F142" s="1"/>
      <c r="O142" s="62"/>
    </row>
    <row r="143" spans="1:16">
      <c r="A143" s="183"/>
      <c r="B143" s="183"/>
      <c r="C143" s="183"/>
      <c r="D143" s="183"/>
      <c r="E143" s="183"/>
      <c r="F143" s="183"/>
      <c r="O143" s="62"/>
    </row>
    <row r="144" spans="1:16">
      <c r="A144" s="48"/>
      <c r="B144" s="48"/>
      <c r="C144" s="48"/>
      <c r="D144" s="48"/>
      <c r="E144" s="48"/>
      <c r="F144" s="48"/>
      <c r="G144" s="34"/>
      <c r="H144" s="34"/>
      <c r="I144" s="34"/>
      <c r="J144" s="34"/>
      <c r="K144" s="34"/>
      <c r="L144" s="34"/>
      <c r="M144" s="34"/>
      <c r="N144" s="34"/>
      <c r="O144" s="44"/>
      <c r="P144" s="44"/>
    </row>
    <row r="145" spans="1:17">
      <c r="A145" s="48"/>
      <c r="B145" s="48"/>
      <c r="C145" s="48"/>
      <c r="D145" s="48"/>
      <c r="E145" s="48"/>
      <c r="F145" s="48"/>
      <c r="G145" s="34"/>
      <c r="H145" s="34"/>
      <c r="I145" s="34"/>
      <c r="J145" s="34"/>
      <c r="K145" s="34"/>
      <c r="L145" s="34"/>
      <c r="M145" s="34"/>
      <c r="N145" s="34"/>
      <c r="O145" s="44"/>
      <c r="P145" s="44"/>
    </row>
    <row r="146" spans="1:17">
      <c r="A146" s="36"/>
      <c r="B146" s="36"/>
      <c r="C146" s="36"/>
      <c r="D146" s="36"/>
      <c r="E146" s="36"/>
      <c r="F146" s="36"/>
      <c r="O146" s="62"/>
    </row>
    <row r="147" spans="1:17">
      <c r="A147" s="7"/>
      <c r="B147" s="7"/>
      <c r="C147" s="7"/>
      <c r="D147" s="7"/>
      <c r="E147" s="7"/>
      <c r="F147" s="7"/>
      <c r="H147" s="12"/>
      <c r="I147" s="12"/>
      <c r="J147" s="12"/>
      <c r="K147" s="12"/>
      <c r="L147" s="12"/>
      <c r="M147" s="12"/>
      <c r="N147" s="12"/>
      <c r="O147" s="26"/>
      <c r="P147" s="26"/>
      <c r="Q147" s="275"/>
    </row>
    <row r="148" spans="1:17">
      <c r="A148" s="32"/>
      <c r="B148" s="32"/>
      <c r="C148" s="32"/>
      <c r="D148" s="32"/>
      <c r="E148" s="32"/>
      <c r="F148" s="32"/>
      <c r="H148" s="12"/>
      <c r="I148" s="12"/>
      <c r="J148" s="12"/>
      <c r="K148" s="12"/>
      <c r="L148" s="12"/>
      <c r="M148" s="12"/>
      <c r="N148" s="12"/>
      <c r="O148" s="26"/>
      <c r="P148" s="26"/>
      <c r="Q148" s="275"/>
    </row>
    <row r="149" spans="1:17">
      <c r="A149" s="32"/>
      <c r="B149" s="32"/>
      <c r="C149" s="32"/>
      <c r="D149" s="32"/>
      <c r="E149" s="32"/>
      <c r="F149" s="32"/>
      <c r="H149" s="12"/>
      <c r="I149" s="12"/>
      <c r="J149" s="12"/>
      <c r="K149" s="12"/>
      <c r="L149" s="12"/>
      <c r="M149" s="12"/>
      <c r="N149" s="12"/>
      <c r="O149" s="26"/>
      <c r="P149" s="26"/>
      <c r="Q149" s="275"/>
    </row>
    <row r="150" spans="1:17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276"/>
    </row>
    <row r="151" spans="1:17">
      <c r="A151" s="53"/>
      <c r="B151" s="53"/>
      <c r="C151" s="53"/>
      <c r="D151" s="53"/>
      <c r="E151" s="53"/>
      <c r="F151" s="53"/>
      <c r="G151" s="51"/>
      <c r="H151" s="51"/>
      <c r="I151" s="51"/>
      <c r="J151" s="51"/>
      <c r="K151" s="51"/>
      <c r="L151" s="51"/>
      <c r="M151" s="51"/>
      <c r="N151" s="51"/>
      <c r="O151" s="65"/>
      <c r="P151" s="65"/>
    </row>
    <row r="152" spans="1:17">
      <c r="A152" s="48"/>
      <c r="B152" s="48"/>
      <c r="C152" s="48"/>
      <c r="D152" s="48"/>
      <c r="E152" s="48"/>
      <c r="F152" s="48"/>
      <c r="G152" s="34"/>
      <c r="H152" s="34"/>
      <c r="I152" s="34"/>
      <c r="J152" s="34"/>
      <c r="K152" s="34"/>
      <c r="L152" s="34"/>
      <c r="M152" s="34"/>
      <c r="N152" s="34"/>
      <c r="O152" s="44"/>
      <c r="P152" s="44"/>
    </row>
    <row r="153" spans="1:17">
      <c r="A153" s="48"/>
      <c r="B153" s="48"/>
      <c r="C153" s="48"/>
      <c r="D153" s="48"/>
      <c r="E153" s="48"/>
      <c r="F153" s="48"/>
      <c r="G153" s="34"/>
      <c r="H153" s="34"/>
      <c r="I153" s="34"/>
      <c r="J153" s="34"/>
      <c r="K153" s="34"/>
      <c r="L153" s="34"/>
      <c r="M153" s="34"/>
      <c r="N153" s="34"/>
      <c r="O153" s="44"/>
      <c r="P153" s="44"/>
    </row>
    <row r="154" spans="1:17">
      <c r="A154" s="48"/>
      <c r="B154" s="48"/>
      <c r="C154" s="48"/>
      <c r="D154" s="48"/>
      <c r="E154" s="48"/>
      <c r="F154" s="48"/>
      <c r="G154" s="40"/>
      <c r="H154" s="40"/>
      <c r="I154" s="40"/>
      <c r="J154" s="40"/>
      <c r="K154" s="40"/>
      <c r="L154" s="40"/>
      <c r="M154" s="40"/>
      <c r="N154" s="40"/>
      <c r="O154" s="66"/>
      <c r="P154" s="66"/>
      <c r="Q154" s="271"/>
    </row>
    <row r="155" spans="1:17">
      <c r="A155" s="43"/>
      <c r="B155" s="43"/>
      <c r="C155" s="43"/>
      <c r="D155" s="43"/>
      <c r="E155" s="43"/>
      <c r="F155" s="43"/>
      <c r="G155" s="12"/>
      <c r="H155" s="12"/>
      <c r="I155" s="12"/>
      <c r="J155" s="12"/>
      <c r="K155" s="12"/>
      <c r="L155" s="12"/>
      <c r="M155" s="12"/>
      <c r="N155" s="12"/>
      <c r="O155" s="26"/>
      <c r="P155" s="26"/>
      <c r="Q155" s="275"/>
    </row>
    <row r="156" spans="1:17" ht="14.25">
      <c r="A156" s="67"/>
      <c r="B156" s="67"/>
      <c r="C156" s="67"/>
      <c r="D156" s="67"/>
      <c r="E156" s="67"/>
      <c r="F156" s="67"/>
      <c r="G156" s="37"/>
      <c r="H156" s="37"/>
      <c r="I156" s="37"/>
      <c r="J156" s="37"/>
      <c r="K156" s="37"/>
      <c r="L156" s="37"/>
      <c r="M156" s="37"/>
      <c r="N156" s="37"/>
      <c r="O156" s="67"/>
      <c r="P156" s="67"/>
      <c r="Q156" s="272"/>
    </row>
    <row r="157" spans="1:17">
      <c r="A157" s="11"/>
      <c r="B157" s="11"/>
      <c r="C157" s="11"/>
      <c r="D157" s="11"/>
      <c r="E157" s="11"/>
      <c r="F157" s="11"/>
      <c r="G157" s="32"/>
      <c r="H157" s="12"/>
      <c r="I157" s="13"/>
      <c r="J157" s="12"/>
      <c r="K157" s="12"/>
      <c r="L157" s="12"/>
      <c r="M157" s="12"/>
      <c r="N157" s="12"/>
      <c r="O157" s="26"/>
      <c r="P157" s="26"/>
      <c r="Q157" s="275"/>
    </row>
    <row r="158" spans="1:17">
      <c r="A158" s="7"/>
      <c r="B158" s="7"/>
      <c r="C158" s="7"/>
      <c r="D158" s="7"/>
      <c r="E158" s="7"/>
      <c r="F158" s="7"/>
      <c r="G158" s="1"/>
      <c r="H158" s="12"/>
      <c r="I158" s="12"/>
      <c r="J158" s="12"/>
      <c r="K158" s="12"/>
      <c r="L158" s="12"/>
      <c r="M158" s="12"/>
      <c r="N158" s="12"/>
      <c r="O158" s="26"/>
      <c r="P158" s="26"/>
      <c r="Q158" s="275"/>
    </row>
    <row r="159" spans="1:17">
      <c r="A159" s="185"/>
      <c r="B159" s="185"/>
      <c r="C159" s="185"/>
      <c r="D159" s="185"/>
      <c r="E159" s="185"/>
      <c r="F159" s="185"/>
      <c r="G159" s="32"/>
      <c r="H159" s="12"/>
      <c r="I159" s="12"/>
      <c r="J159" s="12"/>
      <c r="K159" s="12"/>
      <c r="L159" s="12"/>
      <c r="M159" s="12"/>
      <c r="N159" s="12"/>
      <c r="O159" s="26"/>
      <c r="P159" s="26"/>
      <c r="Q159" s="275"/>
    </row>
    <row r="160" spans="1:17">
      <c r="A160" s="46"/>
      <c r="B160" s="46"/>
      <c r="C160" s="46"/>
      <c r="D160" s="46"/>
      <c r="E160" s="46"/>
      <c r="F160" s="46"/>
      <c r="G160" s="32"/>
      <c r="H160" s="12"/>
      <c r="I160" s="12"/>
      <c r="J160" s="12"/>
      <c r="K160" s="12"/>
      <c r="L160" s="12"/>
      <c r="M160" s="12"/>
      <c r="N160" s="12"/>
      <c r="O160" s="26"/>
      <c r="P160" s="26"/>
      <c r="Q160" s="275"/>
    </row>
    <row r="161" spans="1:17">
      <c r="A161" s="46"/>
      <c r="B161" s="46"/>
      <c r="C161" s="46"/>
      <c r="D161" s="46"/>
      <c r="E161" s="46"/>
      <c r="F161" s="46"/>
      <c r="G161" s="32"/>
      <c r="H161" s="12"/>
      <c r="I161" s="12"/>
      <c r="J161" s="12"/>
      <c r="K161" s="12"/>
      <c r="L161" s="12"/>
      <c r="M161" s="12"/>
      <c r="N161" s="12"/>
      <c r="O161" s="26"/>
      <c r="P161" s="26"/>
      <c r="Q161" s="275"/>
    </row>
    <row r="162" spans="1:17">
      <c r="A162" s="46"/>
      <c r="B162" s="46"/>
      <c r="C162" s="46"/>
      <c r="D162" s="46"/>
      <c r="E162" s="46"/>
      <c r="F162" s="46"/>
      <c r="G162" s="32"/>
      <c r="H162" s="12"/>
      <c r="I162" s="12"/>
      <c r="J162" s="12"/>
      <c r="K162" s="12"/>
      <c r="L162" s="12"/>
      <c r="M162" s="12"/>
      <c r="N162" s="12"/>
      <c r="O162" s="26"/>
      <c r="P162" s="26"/>
      <c r="Q162" s="275"/>
    </row>
    <row r="163" spans="1:17" ht="14.25">
      <c r="A163" s="67"/>
      <c r="B163" s="67"/>
      <c r="C163" s="67"/>
      <c r="D163" s="67"/>
      <c r="E163" s="67"/>
      <c r="F163" s="67"/>
      <c r="G163" s="37"/>
      <c r="H163" s="37"/>
      <c r="I163" s="37"/>
      <c r="J163" s="37"/>
      <c r="K163" s="37"/>
      <c r="L163" s="37"/>
      <c r="M163" s="37"/>
      <c r="N163" s="37"/>
      <c r="O163" s="67"/>
      <c r="P163" s="67"/>
      <c r="Q163" s="272"/>
    </row>
    <row r="164" spans="1:17">
      <c r="A164" s="1"/>
      <c r="B164" s="1"/>
      <c r="C164" s="1"/>
      <c r="D164" s="1"/>
      <c r="E164" s="1"/>
      <c r="F164" s="1"/>
      <c r="H164" s="12"/>
      <c r="I164" s="12"/>
      <c r="J164" s="12"/>
      <c r="K164" s="12"/>
      <c r="L164" s="12"/>
      <c r="M164" s="12"/>
      <c r="N164" s="12"/>
      <c r="O164" s="26"/>
      <c r="P164" s="26"/>
      <c r="Q164" s="275"/>
    </row>
    <row r="165" spans="1:17">
      <c r="A165" s="48"/>
      <c r="B165" s="48"/>
      <c r="C165" s="48"/>
      <c r="D165" s="48"/>
      <c r="E165" s="48"/>
      <c r="F165" s="48"/>
      <c r="G165" s="34"/>
      <c r="H165" s="34"/>
      <c r="I165" s="34"/>
      <c r="J165" s="34"/>
      <c r="K165" s="34"/>
      <c r="L165" s="34"/>
      <c r="M165" s="34"/>
      <c r="N165" s="34"/>
      <c r="O165" s="44"/>
      <c r="P165" s="44"/>
    </row>
    <row r="166" spans="1:17">
      <c r="A166" s="53"/>
      <c r="B166" s="53"/>
      <c r="C166" s="53"/>
      <c r="D166" s="53"/>
      <c r="E166" s="53"/>
      <c r="F166" s="53"/>
      <c r="G166" s="42"/>
      <c r="H166" s="42"/>
      <c r="I166" s="42"/>
      <c r="J166" s="42"/>
      <c r="K166" s="42"/>
      <c r="L166" s="42"/>
      <c r="M166" s="42"/>
      <c r="N166" s="42"/>
      <c r="O166" s="45"/>
      <c r="P166" s="45"/>
    </row>
    <row r="167" spans="1:17">
      <c r="A167" s="48"/>
      <c r="B167" s="48"/>
      <c r="C167" s="48"/>
      <c r="D167" s="48"/>
      <c r="E167" s="48"/>
      <c r="F167" s="48"/>
      <c r="G167" s="34"/>
      <c r="H167" s="34"/>
      <c r="I167" s="34"/>
      <c r="J167" s="34"/>
      <c r="K167" s="34"/>
      <c r="L167" s="34"/>
      <c r="M167" s="34"/>
      <c r="N167" s="34"/>
      <c r="O167" s="44"/>
      <c r="P167" s="44"/>
    </row>
    <row r="168" spans="1:17">
      <c r="A168" s="48"/>
      <c r="B168" s="48"/>
      <c r="C168" s="48"/>
      <c r="D168" s="48"/>
      <c r="E168" s="48"/>
      <c r="F168" s="48"/>
      <c r="G168" s="34"/>
      <c r="H168" s="34"/>
      <c r="I168" s="34"/>
      <c r="J168" s="34"/>
      <c r="K168" s="34"/>
      <c r="L168" s="34"/>
      <c r="M168" s="34"/>
      <c r="N168" s="34"/>
      <c r="O168" s="44"/>
      <c r="P168" s="44"/>
    </row>
    <row r="169" spans="1:17">
      <c r="A169" s="53"/>
      <c r="B169" s="53"/>
      <c r="C169" s="53"/>
      <c r="D169" s="53"/>
      <c r="E169" s="53"/>
      <c r="F169" s="53"/>
      <c r="G169" s="42"/>
      <c r="H169" s="42"/>
      <c r="I169" s="42"/>
      <c r="J169" s="42"/>
      <c r="K169" s="42"/>
      <c r="L169" s="42"/>
      <c r="M169" s="42"/>
      <c r="N169" s="42"/>
      <c r="O169" s="45"/>
      <c r="P169" s="45"/>
    </row>
    <row r="170" spans="1:17">
      <c r="A170" s="53"/>
      <c r="B170" s="53"/>
      <c r="C170" s="53"/>
      <c r="D170" s="53"/>
      <c r="E170" s="53"/>
      <c r="F170" s="53"/>
      <c r="G170" s="42"/>
      <c r="H170" s="42"/>
      <c r="I170" s="42"/>
      <c r="J170" s="42"/>
      <c r="K170" s="42"/>
      <c r="L170" s="42"/>
      <c r="M170" s="42"/>
      <c r="N170" s="42"/>
      <c r="O170" s="45"/>
      <c r="P170" s="45"/>
    </row>
    <row r="172" spans="1:17" ht="14.25">
      <c r="A172" s="67"/>
      <c r="B172" s="67"/>
      <c r="C172" s="67"/>
      <c r="D172" s="67"/>
      <c r="E172" s="67"/>
      <c r="F172" s="67"/>
      <c r="G172" s="37"/>
      <c r="H172" s="37"/>
      <c r="I172" s="37"/>
      <c r="J172" s="37"/>
      <c r="K172" s="37"/>
      <c r="L172" s="37"/>
      <c r="M172" s="37"/>
      <c r="N172" s="37"/>
      <c r="O172" s="37"/>
      <c r="P172" s="67"/>
      <c r="Q172" s="272"/>
    </row>
    <row r="179" spans="1:17">
      <c r="A179" s="48"/>
      <c r="B179" s="48"/>
      <c r="C179" s="48"/>
      <c r="D179" s="48"/>
      <c r="E179" s="48"/>
      <c r="F179" s="48"/>
      <c r="G179" s="50"/>
      <c r="H179" s="50"/>
      <c r="I179" s="50"/>
      <c r="J179" s="50"/>
      <c r="K179" s="50"/>
      <c r="L179" s="50"/>
      <c r="M179" s="50"/>
      <c r="N179" s="50"/>
      <c r="O179" s="50"/>
      <c r="P179" s="70"/>
      <c r="Q179" s="271"/>
    </row>
    <row r="180" spans="1:17">
      <c r="A180" s="48"/>
      <c r="B180" s="48"/>
      <c r="C180" s="48"/>
      <c r="D180" s="48"/>
      <c r="E180" s="48"/>
      <c r="F180" s="48"/>
      <c r="G180" s="52"/>
      <c r="H180" s="52"/>
      <c r="I180" s="52"/>
      <c r="J180" s="52"/>
      <c r="K180" s="52"/>
      <c r="L180" s="52"/>
      <c r="M180" s="52"/>
      <c r="N180" s="52"/>
      <c r="O180" s="52"/>
      <c r="P180" s="72"/>
      <c r="Q180" s="277"/>
    </row>
    <row r="187" spans="1:17" ht="14.25">
      <c r="A187" s="67"/>
      <c r="B187" s="67"/>
      <c r="C187" s="67"/>
      <c r="D187" s="67"/>
      <c r="E187" s="67"/>
      <c r="F187" s="67"/>
      <c r="G187" s="37"/>
      <c r="H187" s="37"/>
      <c r="I187" s="37"/>
      <c r="J187" s="37"/>
      <c r="K187" s="37"/>
      <c r="L187" s="37"/>
      <c r="M187" s="37"/>
      <c r="N187" s="37"/>
      <c r="O187" s="37"/>
      <c r="P187" s="67"/>
      <c r="Q187" s="272"/>
    </row>
    <row r="192" spans="1:17" ht="14.25">
      <c r="A192" s="67"/>
      <c r="B192" s="67"/>
      <c r="C192" s="67"/>
      <c r="D192" s="67"/>
      <c r="E192" s="67"/>
      <c r="F192" s="67"/>
      <c r="G192" s="37"/>
      <c r="H192" s="37"/>
      <c r="I192" s="37"/>
      <c r="J192" s="37"/>
      <c r="K192" s="37"/>
      <c r="L192" s="37"/>
      <c r="M192" s="37"/>
      <c r="N192" s="37"/>
      <c r="O192" s="37"/>
      <c r="P192" s="67"/>
      <c r="Q192" s="272"/>
    </row>
    <row r="197" spans="1:17" ht="14.25">
      <c r="A197" s="67"/>
      <c r="B197" s="67"/>
      <c r="C197" s="67"/>
      <c r="D197" s="67"/>
      <c r="E197" s="67"/>
      <c r="F197" s="67"/>
      <c r="G197" s="37"/>
      <c r="H197" s="37"/>
      <c r="I197" s="37"/>
      <c r="J197" s="37"/>
      <c r="K197" s="37"/>
      <c r="L197" s="37"/>
      <c r="M197" s="37"/>
      <c r="N197" s="37"/>
      <c r="O197" s="37"/>
      <c r="P197" s="67"/>
      <c r="Q197" s="272"/>
    </row>
    <row r="202" spans="1:17" ht="14.25">
      <c r="A202" s="67"/>
      <c r="B202" s="67"/>
      <c r="C202" s="67"/>
      <c r="D202" s="67"/>
      <c r="E202" s="67"/>
      <c r="F202" s="67"/>
      <c r="G202" s="37"/>
      <c r="H202" s="37"/>
      <c r="I202" s="37"/>
      <c r="J202" s="37"/>
      <c r="K202" s="37"/>
      <c r="L202" s="37"/>
      <c r="M202" s="37"/>
      <c r="N202" s="37"/>
      <c r="O202" s="37"/>
      <c r="P202" s="67"/>
      <c r="Q202" s="272"/>
    </row>
    <row r="208" spans="1:17" ht="14.25">
      <c r="A208" s="67"/>
      <c r="B208" s="67"/>
      <c r="C208" s="67"/>
      <c r="D208" s="67"/>
      <c r="E208" s="67"/>
      <c r="F208" s="67"/>
      <c r="G208" s="37"/>
      <c r="H208" s="37"/>
      <c r="I208" s="37"/>
      <c r="J208" s="37"/>
      <c r="K208" s="37"/>
      <c r="L208" s="37"/>
      <c r="M208" s="37"/>
      <c r="N208" s="37"/>
      <c r="O208" s="37"/>
      <c r="P208" s="67"/>
      <c r="Q208" s="272"/>
    </row>
    <row r="213" spans="1:17" ht="14.25">
      <c r="A213" s="67"/>
      <c r="B213" s="67"/>
      <c r="C213" s="67"/>
      <c r="D213" s="67"/>
      <c r="E213" s="67"/>
      <c r="F213" s="67"/>
      <c r="G213" s="37"/>
      <c r="H213" s="37"/>
      <c r="I213" s="37"/>
      <c r="J213" s="37"/>
      <c r="K213" s="37"/>
      <c r="L213" s="37"/>
      <c r="M213" s="37"/>
      <c r="N213" s="37"/>
      <c r="O213" s="37"/>
      <c r="P213" s="67"/>
      <c r="Q213" s="272"/>
    </row>
    <row r="219" spans="1:17" ht="14.25">
      <c r="A219" s="67"/>
      <c r="B219" s="67"/>
      <c r="C219" s="67"/>
      <c r="D219" s="67"/>
      <c r="E219" s="67"/>
      <c r="F219" s="67"/>
      <c r="G219" s="37"/>
      <c r="H219" s="37"/>
      <c r="I219" s="37"/>
      <c r="J219" s="37"/>
      <c r="K219" s="37"/>
      <c r="L219" s="37"/>
      <c r="M219" s="37"/>
      <c r="N219" s="37"/>
      <c r="O219" s="37"/>
      <c r="P219" s="67"/>
      <c r="Q219" s="272"/>
    </row>
    <row r="223" spans="1:17" ht="14.25">
      <c r="A223" s="67"/>
      <c r="B223" s="67"/>
      <c r="C223" s="67"/>
      <c r="D223" s="67"/>
      <c r="E223" s="67"/>
      <c r="F223" s="67"/>
      <c r="G223" s="37"/>
      <c r="H223" s="37"/>
      <c r="I223" s="37"/>
      <c r="J223" s="37"/>
      <c r="K223" s="37"/>
      <c r="L223" s="37"/>
      <c r="M223" s="37"/>
      <c r="N223" s="37"/>
      <c r="O223" s="37"/>
      <c r="P223" s="67"/>
      <c r="Q223" s="272"/>
    </row>
    <row r="228" spans="1:17" ht="14.25">
      <c r="A228" s="67"/>
      <c r="B228" s="67"/>
      <c r="C228" s="67"/>
      <c r="D228" s="67"/>
      <c r="E228" s="67"/>
      <c r="F228" s="67"/>
      <c r="G228" s="37"/>
      <c r="H228" s="37"/>
      <c r="I228" s="37"/>
      <c r="J228" s="37"/>
      <c r="K228" s="37"/>
      <c r="L228" s="37"/>
      <c r="M228" s="37"/>
      <c r="N228" s="37"/>
      <c r="O228" s="37"/>
      <c r="P228" s="67"/>
      <c r="Q228" s="272"/>
    </row>
    <row r="234" spans="1:17" ht="14.25">
      <c r="A234" s="67"/>
      <c r="B234" s="67"/>
      <c r="C234" s="67"/>
      <c r="D234" s="67"/>
      <c r="E234" s="67"/>
      <c r="F234" s="67"/>
      <c r="G234" s="37"/>
      <c r="H234" s="37"/>
      <c r="I234" s="37"/>
      <c r="J234" s="37"/>
      <c r="K234" s="37"/>
      <c r="L234" s="37"/>
      <c r="M234" s="37"/>
      <c r="N234" s="37"/>
      <c r="O234" s="37"/>
      <c r="P234" s="67"/>
      <c r="Q234" s="272"/>
    </row>
    <row r="240" spans="1:17" ht="14.25">
      <c r="A240" s="67"/>
      <c r="B240" s="67"/>
      <c r="C240" s="67"/>
      <c r="D240" s="67"/>
      <c r="E240" s="67"/>
      <c r="F240" s="67"/>
      <c r="G240" s="37"/>
      <c r="H240" s="37"/>
      <c r="I240" s="37"/>
      <c r="J240" s="37"/>
      <c r="K240" s="37"/>
      <c r="L240" s="37"/>
      <c r="M240" s="37"/>
      <c r="N240" s="37"/>
      <c r="O240" s="37"/>
      <c r="P240" s="67"/>
      <c r="Q240" s="272"/>
    </row>
    <row r="244" spans="1:17" ht="14.25">
      <c r="A244" s="67"/>
      <c r="B244" s="67"/>
      <c r="C244" s="67"/>
      <c r="D244" s="67"/>
      <c r="E244" s="67"/>
      <c r="F244" s="67"/>
      <c r="G244" s="37"/>
      <c r="H244" s="37"/>
      <c r="I244" s="37"/>
      <c r="J244" s="37"/>
      <c r="K244" s="37"/>
      <c r="L244" s="37"/>
      <c r="M244" s="37"/>
      <c r="N244" s="37"/>
      <c r="O244" s="37"/>
      <c r="P244" s="67"/>
      <c r="Q244" s="272"/>
    </row>
    <row r="249" spans="1:17" ht="14.25">
      <c r="A249" s="67"/>
      <c r="B249" s="67"/>
      <c r="C249" s="67"/>
      <c r="D249" s="67"/>
      <c r="E249" s="67"/>
      <c r="F249" s="67"/>
      <c r="G249" s="37"/>
      <c r="H249" s="37"/>
      <c r="I249" s="37"/>
      <c r="J249" s="37"/>
      <c r="K249" s="37"/>
      <c r="L249" s="37"/>
      <c r="M249" s="37"/>
      <c r="N249" s="37"/>
      <c r="O249" s="37"/>
      <c r="P249" s="67"/>
      <c r="Q249" s="272"/>
    </row>
    <row r="252" spans="1:17" ht="14.25">
      <c r="A252" s="67"/>
      <c r="B252" s="67"/>
      <c r="C252" s="67"/>
      <c r="D252" s="67"/>
      <c r="E252" s="67"/>
      <c r="F252" s="67"/>
      <c r="G252" s="37"/>
      <c r="H252" s="37"/>
      <c r="I252" s="37"/>
      <c r="J252" s="37"/>
      <c r="K252" s="37"/>
      <c r="L252" s="37"/>
      <c r="M252" s="37"/>
      <c r="N252" s="37"/>
      <c r="O252" s="37"/>
      <c r="P252" s="67"/>
      <c r="Q252" s="272"/>
    </row>
    <row r="256" spans="1:17" ht="14.25">
      <c r="A256" s="67"/>
      <c r="B256" s="67"/>
      <c r="C256" s="67"/>
      <c r="D256" s="67"/>
      <c r="E256" s="67"/>
      <c r="F256" s="67"/>
      <c r="G256" s="37"/>
      <c r="H256" s="37"/>
      <c r="I256" s="37"/>
      <c r="J256" s="37"/>
      <c r="K256" s="37"/>
      <c r="L256" s="37"/>
      <c r="M256" s="37"/>
      <c r="N256" s="37"/>
      <c r="O256" s="37"/>
      <c r="P256" s="67"/>
      <c r="Q256" s="272"/>
    </row>
    <row r="264" spans="1:17" ht="14.25">
      <c r="A264" s="67"/>
      <c r="B264" s="67"/>
      <c r="C264" s="67"/>
      <c r="D264" s="67"/>
      <c r="E264" s="67"/>
      <c r="F264" s="67"/>
      <c r="G264" s="37"/>
      <c r="H264" s="37"/>
      <c r="I264" s="37"/>
      <c r="J264" s="37"/>
      <c r="K264" s="37"/>
      <c r="L264" s="37"/>
      <c r="M264" s="37"/>
      <c r="N264" s="37"/>
      <c r="O264" s="37"/>
      <c r="P264" s="67"/>
      <c r="Q264" s="272"/>
    </row>
    <row r="275" spans="1:17" ht="14.25">
      <c r="A275" s="67"/>
      <c r="B275" s="67"/>
      <c r="C275" s="67"/>
      <c r="D275" s="67"/>
      <c r="E275" s="67"/>
      <c r="F275" s="67"/>
      <c r="G275" s="37"/>
      <c r="H275" s="37"/>
      <c r="I275" s="37"/>
      <c r="J275" s="37"/>
      <c r="K275" s="37"/>
      <c r="L275" s="37"/>
      <c r="M275" s="37"/>
      <c r="N275" s="37"/>
      <c r="O275" s="37"/>
      <c r="P275" s="67"/>
      <c r="Q275" s="272"/>
    </row>
    <row r="278" spans="1:17" ht="14.25">
      <c r="A278" s="67"/>
      <c r="B278" s="67"/>
      <c r="C278" s="67"/>
      <c r="D278" s="67"/>
      <c r="E278" s="67"/>
      <c r="F278" s="67"/>
      <c r="G278" s="37"/>
      <c r="H278" s="37"/>
      <c r="I278" s="37"/>
      <c r="J278" s="37"/>
      <c r="K278" s="37"/>
      <c r="L278" s="37"/>
      <c r="M278" s="37"/>
      <c r="N278" s="37"/>
      <c r="O278" s="37"/>
      <c r="P278" s="67"/>
      <c r="Q278" s="272"/>
    </row>
    <row r="282" spans="1:17" ht="14.25">
      <c r="A282" s="67"/>
      <c r="B282" s="67"/>
      <c r="C282" s="67"/>
      <c r="D282" s="67"/>
      <c r="E282" s="67"/>
      <c r="F282" s="67"/>
      <c r="G282" s="37"/>
      <c r="H282" s="37"/>
      <c r="I282" s="37"/>
      <c r="J282" s="37"/>
      <c r="K282" s="37"/>
      <c r="L282" s="37"/>
      <c r="M282" s="37"/>
      <c r="N282" s="37"/>
      <c r="O282" s="37"/>
      <c r="P282" s="67"/>
      <c r="Q282" s="272"/>
    </row>
    <row r="287" spans="1:17" ht="14.25">
      <c r="A287" s="67"/>
      <c r="B287" s="67"/>
      <c r="C287" s="67"/>
      <c r="D287" s="67"/>
      <c r="E287" s="67"/>
      <c r="F287" s="67"/>
      <c r="G287" s="37"/>
      <c r="H287" s="37"/>
      <c r="I287" s="37"/>
      <c r="J287" s="37"/>
      <c r="K287" s="37"/>
      <c r="L287" s="37"/>
      <c r="M287" s="37"/>
      <c r="N287" s="37"/>
      <c r="O287" s="37"/>
      <c r="P287" s="67"/>
      <c r="Q287" s="272"/>
    </row>
    <row r="293" spans="1:17" ht="14.25">
      <c r="A293" s="67"/>
      <c r="B293" s="67"/>
      <c r="C293" s="67"/>
      <c r="D293" s="67"/>
      <c r="E293" s="67"/>
      <c r="F293" s="67"/>
      <c r="G293" s="37"/>
      <c r="H293" s="37"/>
      <c r="I293" s="37"/>
      <c r="J293" s="37"/>
      <c r="K293" s="37"/>
      <c r="L293" s="37"/>
      <c r="M293" s="37"/>
      <c r="N293" s="37"/>
      <c r="O293" s="37"/>
      <c r="P293" s="67"/>
      <c r="Q293" s="272"/>
    </row>
    <row r="296" spans="1:17" ht="14.25">
      <c r="A296" s="67"/>
      <c r="B296" s="67"/>
      <c r="C296" s="67"/>
      <c r="D296" s="67"/>
      <c r="E296" s="67"/>
      <c r="F296" s="67"/>
      <c r="G296" s="37"/>
      <c r="H296" s="37"/>
      <c r="I296" s="37"/>
      <c r="J296" s="37"/>
      <c r="K296" s="37"/>
      <c r="L296" s="37"/>
      <c r="M296" s="37"/>
      <c r="N296" s="37"/>
      <c r="O296" s="37"/>
      <c r="P296" s="67"/>
      <c r="Q296" s="272"/>
    </row>
    <row r="300" spans="1:17" ht="14.25">
      <c r="A300" s="67"/>
      <c r="B300" s="67"/>
      <c r="C300" s="67"/>
      <c r="D300" s="67"/>
      <c r="E300" s="67"/>
      <c r="F300" s="67"/>
      <c r="G300" s="37"/>
      <c r="H300" s="37"/>
      <c r="I300" s="37"/>
      <c r="J300" s="37"/>
      <c r="K300" s="37"/>
      <c r="L300" s="37"/>
      <c r="M300" s="37"/>
      <c r="N300" s="37"/>
      <c r="O300" s="37"/>
      <c r="P300" s="67"/>
      <c r="Q300" s="272"/>
    </row>
    <row r="304" spans="1:17" ht="14.25">
      <c r="A304" s="67"/>
      <c r="B304" s="67"/>
      <c r="C304" s="67"/>
      <c r="D304" s="67"/>
      <c r="E304" s="67"/>
      <c r="F304" s="67"/>
      <c r="G304" s="37"/>
      <c r="H304" s="37"/>
      <c r="I304" s="37"/>
      <c r="J304" s="37"/>
      <c r="K304" s="37"/>
      <c r="L304" s="37"/>
      <c r="M304" s="37"/>
      <c r="N304" s="37"/>
      <c r="O304" s="37"/>
      <c r="P304" s="67"/>
      <c r="Q304" s="272"/>
    </row>
    <row r="309" spans="1:17" ht="14.25">
      <c r="A309" s="67"/>
      <c r="B309" s="67"/>
      <c r="C309" s="67"/>
      <c r="D309" s="67"/>
      <c r="E309" s="67"/>
      <c r="F309" s="67"/>
      <c r="G309" s="37"/>
      <c r="H309" s="37"/>
      <c r="I309" s="37"/>
      <c r="J309" s="37"/>
      <c r="K309" s="37"/>
      <c r="L309" s="37"/>
      <c r="M309" s="37"/>
      <c r="N309" s="37"/>
      <c r="O309" s="37"/>
      <c r="P309" s="67"/>
      <c r="Q309" s="272"/>
    </row>
    <row r="315" spans="1:17" ht="14.25">
      <c r="A315" s="67"/>
      <c r="B315" s="67"/>
      <c r="C315" s="67"/>
      <c r="D315" s="67"/>
      <c r="E315" s="67"/>
      <c r="F315" s="67"/>
      <c r="G315" s="37"/>
      <c r="H315" s="37"/>
      <c r="I315" s="37"/>
      <c r="J315" s="37"/>
      <c r="K315" s="37"/>
      <c r="L315" s="37"/>
      <c r="M315" s="37"/>
      <c r="N315" s="37"/>
      <c r="O315" s="37"/>
      <c r="P315" s="67"/>
      <c r="Q315" s="272"/>
    </row>
    <row r="322" spans="1:17" ht="14.25">
      <c r="A322" s="67"/>
      <c r="B322" s="67"/>
      <c r="C322" s="67"/>
      <c r="D322" s="67"/>
      <c r="E322" s="67"/>
      <c r="F322" s="67"/>
      <c r="G322" s="37"/>
      <c r="H322" s="37"/>
      <c r="I322" s="37"/>
      <c r="J322" s="37"/>
      <c r="K322" s="37"/>
      <c r="L322" s="37"/>
      <c r="M322" s="37"/>
      <c r="N322" s="37"/>
      <c r="O322" s="37"/>
      <c r="P322" s="67"/>
      <c r="Q322" s="272"/>
    </row>
    <row r="327" spans="1:17" ht="14.25">
      <c r="A327" s="67"/>
      <c r="B327" s="67"/>
      <c r="C327" s="67"/>
      <c r="D327" s="67"/>
      <c r="E327" s="67"/>
      <c r="F327" s="67"/>
      <c r="G327" s="37"/>
      <c r="H327" s="37"/>
      <c r="I327" s="37"/>
      <c r="J327" s="37"/>
      <c r="K327" s="37"/>
      <c r="L327" s="37"/>
      <c r="M327" s="37"/>
      <c r="N327" s="37"/>
      <c r="O327" s="37"/>
      <c r="P327" s="67"/>
      <c r="Q327" s="272"/>
    </row>
  </sheetData>
  <customSheetViews>
    <customSheetView guid="{C4CBAFC7-E4C7-4779-9675-00C7AB59DBD8}" scale="110" printArea="1" view="pageBreakPreview">
      <pane xSplit="1" ySplit="4" topLeftCell="B5" activePane="bottomRight" state="frozen"/>
      <selection pane="bottomRight" activeCell="S16" sqref="S16"/>
      <pageMargins left="0.35433070866141736" right="0.35433070866141736" top="0.98425196850393704" bottom="0.98425196850393704" header="0.51181102362204722" footer="0.51181102362204722"/>
      <pageSetup paperSize="9" scale="59" orientation="landscape" horizontalDpi="4294967294" verticalDpi="4294967294" r:id="rId1"/>
      <headerFooter alignWithMargins="0"/>
    </customSheetView>
    <customSheetView guid="{EBDE85E0-4290-4D92-A4B4-482D374D6E6C}" scale="110" printArea="1" view="pageBreakPreview">
      <pane xSplit="1" ySplit="4" topLeftCell="B5" activePane="bottomRight" state="frozen"/>
      <selection pane="bottomRight" activeCell="S16" sqref="S16"/>
      <pageMargins left="0.35433070866141736" right="0.35433070866141736" top="0.98425196850393704" bottom="0.98425196850393704" header="0.51181102362204722" footer="0.51181102362204722"/>
      <pageSetup paperSize="9" scale="59" orientation="landscape" horizontalDpi="4294967294" verticalDpi="4294967294" r:id="rId2"/>
      <headerFooter alignWithMargins="0"/>
    </customSheetView>
    <customSheetView guid="{C2AAAA0D-0D94-45CF-B0AC-78064E959570}" scale="70" fitToPage="1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5" orientation="landscape" horizontalDpi="4294967294" verticalDpi="4294967294" r:id="rId3"/>
      <headerFooter alignWithMargins="0"/>
    </customSheetView>
    <customSheetView guid="{AF959D09-484B-41BD-900C-5730B3E85FA4}" scale="73" view="pageBreakPreview">
      <pane xSplit="1" ySplit="4" topLeftCell="B5" activePane="bottomRight" state="frozen"/>
      <selection pane="bottomRight" activeCell="B5" sqref="B5"/>
      <pageMargins left="0.74803149606299213" right="0.74803149606299213" top="0.98425196850393704" bottom="0.98425196850393704" header="0.51181102362204722" footer="0.51181102362204722"/>
      <pageSetup paperSize="9" scale="62" orientation="landscape" horizontalDpi="4294967294" verticalDpi="4294967294" r:id="rId4"/>
      <headerFooter alignWithMargins="0"/>
    </customSheetView>
    <customSheetView guid="{B5060F6C-76A6-4BF0-AF90-5F436356B33A}" scale="73" view="pageBreakPreview">
      <pane xSplit="1" ySplit="4" topLeftCell="B5" activePane="bottomRight" state="frozen"/>
      <selection pane="bottomRight" activeCell="B5" sqref="B5"/>
      <pageMargins left="0.74803149606299213" right="0.74803149606299213" top="0.98425196850393704" bottom="0.98425196850393704" header="0.51181102362204722" footer="0.51181102362204722"/>
      <pageSetup paperSize="9" scale="62" orientation="landscape" horizontalDpi="4294967294" verticalDpi="4294967294" r:id="rId5"/>
      <headerFooter alignWithMargins="0"/>
    </customSheetView>
    <customSheetView guid="{02FEC852-FD0B-4FE9-A939-0CE060BE5308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6"/>
      <headerFooter alignWithMargins="0"/>
    </customSheetView>
    <customSheetView guid="{8019572E-60A0-4BB8-8D4F-82D5BDA4551A}" scale="110" printArea="1" view="pageBreakPreview">
      <pane xSplit="1" ySplit="4" topLeftCell="B5" activePane="bottomRight" state="frozen"/>
      <selection pane="bottomRight" activeCell="S16" sqref="S16"/>
      <pageMargins left="0.35433070866141736" right="0.35433070866141736" top="0.98425196850393704" bottom="0.98425196850393704" header="0.51181102362204722" footer="0.51181102362204722"/>
      <pageSetup paperSize="9" scale="59" orientation="landscape" horizontalDpi="4294967294" verticalDpi="4294967294" r:id="rId7"/>
      <headerFooter alignWithMargins="0"/>
    </customSheetView>
    <customSheetView guid="{300A5418-7438-410D-B786-C90189A4BAAD}" scale="110" view="pageBreakPreview">
      <pane xSplit="1" ySplit="4" topLeftCell="I5" activePane="bottomRight" state="frozen"/>
      <selection pane="bottomRight" activeCell="M12" sqref="M12"/>
      <pageMargins left="0.35433070866141736" right="0.35433070866141736" top="0.98425196850393704" bottom="0.98425196850393704" header="0.51181102362204722" footer="0.51181102362204722"/>
      <pageSetup paperSize="9" scale="65" orientation="landscape" horizontalDpi="4294967294" verticalDpi="4294967294" r:id="rId8"/>
      <headerFooter alignWithMargins="0"/>
    </customSheetView>
    <customSheetView guid="{0604D79F-C021-4AC9-A757-43ADF7E5E32F}" scale="73" view="pageBreakPreview">
      <pane xSplit="1" ySplit="4" topLeftCell="B5" activePane="bottomRight" state="frozen"/>
      <selection pane="bottomRight" activeCell="B5" sqref="B5"/>
      <pageMargins left="0.74803149606299213" right="0.74803149606299213" top="0.98425196850393704" bottom="0.98425196850393704" header="0.51181102362204722" footer="0.51181102362204722"/>
      <pageSetup paperSize="9" scale="62" orientation="landscape" horizontalDpi="4294967294" verticalDpi="4294967294" r:id="rId9"/>
      <headerFooter alignWithMargins="0"/>
    </customSheetView>
    <customSheetView guid="{EE3C323B-73A4-4E90-B90F-529E43957025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10"/>
      <headerFooter alignWithMargins="0"/>
    </customSheetView>
    <customSheetView guid="{5C46CD7A-22A8-4CDE-ADD8-592F72B43C91}" scale="73" view="pageBreakPreview">
      <pane xSplit="1" ySplit="4" topLeftCell="B5" activePane="bottomRight" state="frozen"/>
      <selection pane="bottomRight" activeCell="B5" sqref="B5"/>
      <pageMargins left="0.74803149606299213" right="0.74803149606299213" top="0.98425196850393704" bottom="0.98425196850393704" header="0.51181102362204722" footer="0.51181102362204722"/>
      <pageSetup paperSize="9" scale="58" orientation="landscape" horizontalDpi="4294967294" verticalDpi="4294967294" r:id="rId11"/>
      <headerFooter alignWithMargins="0"/>
    </customSheetView>
    <customSheetView guid="{B0AB03E6-B1AD-4C70-A8FF-FE3310BF1A8C}" scale="110" printArea="1" view="pageBreakPreview">
      <pane xSplit="1" ySplit="4" topLeftCell="M5" activePane="bottomRight" state="frozen"/>
      <selection pane="bottomRight" activeCell="W5" sqref="W5"/>
      <pageMargins left="0.35433070866141736" right="0.35433070866141736" top="0.98425196850393704" bottom="0.98425196850393704" header="0.51181102362204722" footer="0.51181102362204722"/>
      <pageSetup paperSize="9" scale="62" orientation="landscape" horizontalDpi="4294967294" verticalDpi="4294967294" r:id="rId12"/>
      <headerFooter alignWithMargins="0"/>
    </customSheetView>
    <customSheetView guid="{432E6A36-2E0F-4CCD-B415-5F964CA56A5E}" scale="80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5" orientation="landscape" horizontalDpi="4294967294" verticalDpi="4294967294" r:id="rId13"/>
      <headerFooter alignWithMargins="0"/>
    </customSheetView>
    <customSheetView guid="{A61738A0-376D-497E-BB5F-124F0A269236}" scale="90" fitToPage="1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6" orientation="landscape" horizontalDpi="4294967294" verticalDpi="4294967294" r:id="rId14"/>
      <headerFooter alignWithMargins="0"/>
    </customSheetView>
    <customSheetView guid="{C5ECA549-8D9D-4D0D-9E6F-E86111D55FED}">
      <pane xSplit="1" ySplit="4" topLeftCell="B17" activePane="bottomRight" state="frozen"/>
      <selection pane="bottomRight" activeCell="T60" sqref="T60"/>
      <pageMargins left="0.7" right="0.7" top="0.75" bottom="0.75" header="0.3" footer="0.3"/>
      <pageSetup paperSize="9" orientation="landscape" r:id="rId15"/>
    </customSheetView>
    <customSheetView guid="{5164BDEF-504C-4FF6-A15F-EF86800FE5B7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16"/>
      <headerFooter alignWithMargins="0"/>
    </customSheetView>
    <customSheetView guid="{C54D0CA4-5655-4CBE-8B3E-6A62ADB3502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7"/>
      <headerFooter alignWithMargins="0"/>
    </customSheetView>
    <customSheetView guid="{B47D3979-2F36-4FED-9FBA-846BC79B68FF}" scale="90">
      <pane xSplit="1" ySplit="4" topLeftCell="B5" activePane="bottomRight" state="frozen"/>
      <selection pane="bottomRight" activeCell="B1" sqref="B1:R1"/>
      <rowBreaks count="9" manualBreakCount="9"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72" orientation="landscape" r:id="rId18"/>
      <headerFooter alignWithMargins="0"/>
    </customSheetView>
    <customSheetView guid="{3D7CCCE5-B786-4E2E-84A4-A4598FBC959E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9"/>
      <headerFooter alignWithMargins="0"/>
    </customSheetView>
    <customSheetView guid="{C5419D00-EB41-4048-8BB0-05F1B6E25BB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0"/>
      <headerFooter alignWithMargins="0"/>
    </customSheetView>
    <customSheetView guid="{4E03D747-31A4-4642-A361-633CB9690032}" scale="70">
      <pane xSplit="1" ySplit="4" topLeftCell="B5" activePane="bottomRight" state="frozen"/>
      <selection pane="bottomRight" activeCell="G29" sqref="G29"/>
      <pageMargins left="0.75" right="0.75" top="1" bottom="1" header="0.5" footer="0.5"/>
      <pageSetup paperSize="9" orientation="portrait" r:id="rId21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2"/>
      <headerFooter alignWithMargins="0"/>
    </customSheetView>
    <customSheetView guid="{A3BF5AD7-2D81-44E4-8733-0EC080C59C59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3"/>
      <headerFooter alignWithMargins="0"/>
    </customSheetView>
    <customSheetView guid="{F09593BD-BABE-4538-81E2-64491C1A5CA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4"/>
      <headerFooter alignWithMargins="0"/>
    </customSheetView>
    <customSheetView guid="{1389D833-A391-4956-8CA2-BCA2C282C8AB}" scale="85" view="pageBreakPreview">
      <pane xSplit="1" ySplit="4" topLeftCell="B5" activePane="bottomRight" state="frozen"/>
      <selection pane="bottomRight" activeCell="A25" sqref="A25:R29"/>
      <rowBreaks count="9" manualBreakCount="9"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75" orientation="landscape" r:id="rId25"/>
      <headerFooter alignWithMargins="0"/>
    </customSheetView>
    <customSheetView guid="{4E5C65BD-EA97-48AA-8DA6-4A1BE3FCE209}" scale="110" printArea="1" view="pageBreakPreview">
      <pane xSplit="1" ySplit="4" topLeftCell="H14" activePane="bottomRight" state="frozen"/>
      <selection pane="bottomRight" activeCell="U27" sqref="U27"/>
      <pageMargins left="0.70866141732283472" right="0.70866141732283472" top="0.74803149606299213" bottom="0.74803149606299213" header="0.31496062992125984" footer="0.31496062992125984"/>
      <printOptions horizontalCentered="1"/>
      <pageSetup paperSize="9" scale="71" orientation="landscape" r:id="rId26"/>
    </customSheetView>
    <customSheetView guid="{3B1C8501-B2CC-417B-9AE4-90F02CAD4561}" scale="80" view="pageBreakPreview">
      <pane xSplit="1" ySplit="4" topLeftCell="B5" activePane="bottomRight" state="frozen"/>
      <selection pane="bottomRight" activeCell="S34" sqref="S34"/>
      <pageMargins left="0.70866141732283461" right="0.70866141732283461" top="0.74803149606299213" bottom="0.74803149606299213" header="0.31496062992125984" footer="0.31496062992125984"/>
      <pageSetup paperSize="9" scale="67" orientation="landscape" horizontalDpi="4294967294" verticalDpi="4294967294" r:id="rId27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8"/>
      <headerFooter alignWithMargins="0"/>
    </customSheetView>
    <customSheetView guid="{BD600EEC-470D-45D8-895C-D3F8574E665C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9"/>
      <headerFooter alignWithMargins="0"/>
    </customSheetView>
    <customSheetView guid="{7423AB29-AF91-4980-83F1-590B608E136C}" scale="80" view="pageBreakPreview">
      <pane xSplit="1" ySplit="4" topLeftCell="B5" activePane="bottomRight" state="frozen"/>
      <selection pane="bottomRight" activeCell="A11" sqref="A11"/>
      <pageMargins left="0.70866141732283472" right="0.70866141732283472" top="0.74803149606299213" bottom="0.74803149606299213" header="0.31496062992125984" footer="0.31496062992125984"/>
      <printOptions horizontalCentered="1"/>
      <pageSetup paperSize="9" scale="65" orientation="landscape" r:id="rId30"/>
    </customSheetView>
    <customSheetView guid="{3C754AA2-FEDC-4BDE-BA94-DAE794298935}">
      <pane xSplit="1" ySplit="4" topLeftCell="B17" activePane="bottomRight" state="frozen"/>
      <selection pane="bottomRight" activeCell="B5" sqref="B5"/>
      <pageMargins left="0.75" right="0.75" top="1" bottom="1" header="0.5" footer="0.5"/>
      <pageSetup paperSize="9" orientation="portrait" r:id="rId31"/>
      <headerFooter alignWithMargins="0"/>
    </customSheetView>
    <customSheetView guid="{B3D07137-D65B-499C-8857-DAACE529203D}" scale="70">
      <pane xSplit="1" ySplit="4" topLeftCell="B5" activePane="bottomRight" state="frozen"/>
      <selection pane="bottomRight" activeCell="B1" sqref="A1:K30"/>
      <pageMargins left="0.74803149606299213" right="0.74803149606299213" top="0.98425196850393704" bottom="0.98425196850393704" header="0.51181102362204722" footer="0.51181102362204722"/>
      <pageSetup paperSize="0" orientation="portrait" horizontalDpi="0" verticalDpi="0" copies="0"/>
      <headerFooter alignWithMargins="0"/>
    </customSheetView>
    <customSheetView guid="{41A38B60-77D1-4CC2-8B81-CDBC9152CFAA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2"/>
      <headerFooter alignWithMargins="0"/>
    </customSheetView>
    <customSheetView guid="{72A5B6B8-85BE-4F36-BD39-BE991666272B}" scale="115">
      <pane xSplit="1" ySplit="4" topLeftCell="J5" activePane="bottomRight" state="frozen"/>
      <selection pane="bottomRight"/>
      <pageMargins left="0.75" right="0.75" top="1" bottom="1" header="0.5" footer="0.5"/>
      <pageSetup paperSize="9" orientation="portrait" r:id="rId33"/>
      <headerFooter alignWithMargins="0"/>
    </customSheetView>
    <customSheetView guid="{E2271904-A186-49F0-BF26-C46FD0B84B0D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34"/>
      <headerFooter alignWithMargins="0"/>
    </customSheetView>
    <customSheetView guid="{7C2D7FB8-433A-4EB3-A37F-E48D196B6C1E}" scale="115">
      <pane xSplit="1" ySplit="4" topLeftCell="B8" activePane="bottomRight" state="frozen"/>
      <selection pane="bottomRight" activeCell="A29" sqref="A29:X29"/>
      <pageMargins left="0.15748031496062992" right="0.15748031496062992" top="0.19685039370078741" bottom="0.19685039370078741" header="0.19685039370078741" footer="0.19685039370078741"/>
      <pageSetup paperSize="9" scale="60" orientation="landscape" r:id="rId35"/>
      <headerFooter alignWithMargins="0"/>
    </customSheetView>
    <customSheetView guid="{D7A5574E-7F60-42D1-9760-06C3140D72D0}" scale="110" view="pageBreakPreview">
      <pane xSplit="1" ySplit="4" topLeftCell="I5" activePane="bottomRight" state="frozen"/>
      <selection pane="bottomRight" activeCell="M9" sqref="M9"/>
      <pageMargins left="0.35433070866141736" right="0.35433070866141736" top="0.98425196850393704" bottom="0.98425196850393704" header="0.51181102362204722" footer="0.51181102362204722"/>
      <pageSetup paperSize="9" scale="65" orientation="landscape" horizontalDpi="4294967294" verticalDpi="4294967294" r:id="rId36"/>
      <headerFooter alignWithMargins="0"/>
    </customSheetView>
    <customSheetView guid="{E69CF86F-05F2-4752-B527-E85724FE75A1}" scale="110" view="pageBreakPreview">
      <pane xSplit="1" ySplit="4" topLeftCell="I5" activePane="bottomRight" state="frozen"/>
      <selection pane="bottomRight" activeCell="M9" sqref="M9"/>
      <pageMargins left="0.35433070866141736" right="0.35433070866141736" top="0.98425196850393704" bottom="0.98425196850393704" header="0.51181102362204722" footer="0.51181102362204722"/>
      <pageSetup paperSize="9" scale="60" orientation="landscape" horizontalDpi="4294967294" verticalDpi="4294967294" r:id="rId37"/>
      <headerFooter alignWithMargins="0"/>
    </customSheetView>
    <customSheetView guid="{231D6F6C-5B92-408E-B50E-15FB933CC9CE}" scale="73" view="pageBreakPreview">
      <pane xSplit="1" ySplit="4" topLeftCell="B5" activePane="bottomRight" state="frozen"/>
      <selection pane="bottomRight" activeCell="B5" sqref="B5"/>
      <pageMargins left="0.74803149606299213" right="0.74803149606299213" top="0.98425196850393704" bottom="0.98425196850393704" header="0.51181102362204722" footer="0.51181102362204722"/>
      <pageSetup paperSize="9" scale="62" orientation="landscape" horizontalDpi="4294967294" verticalDpi="4294967294" r:id="rId38"/>
      <headerFooter alignWithMargins="0"/>
    </customSheetView>
  </customSheetViews>
  <mergeCells count="7">
    <mergeCell ref="A29:X29"/>
    <mergeCell ref="B1:T1"/>
    <mergeCell ref="A25:T25"/>
    <mergeCell ref="A27:T27"/>
    <mergeCell ref="A3:U3"/>
    <mergeCell ref="A28:X28"/>
    <mergeCell ref="A26:X26"/>
  </mergeCells>
  <phoneticPr fontId="2" type="noConversion"/>
  <hyperlinks>
    <hyperlink ref="A1" location="СОДЕРЖАНИЕ!A1" display="НАЗАД К СОДЕРЖАНИЮ"/>
  </hyperlinks>
  <pageMargins left="0.74803149606299213" right="0.74803149606299213" top="0.98425196850393704" bottom="0.98425196850393704" header="0.51181102362204722" footer="0.51181102362204722"/>
  <pageSetup paperSize="9" scale="62" orientation="landscape" horizontalDpi="4294967294" verticalDpi="4294967294" r:id="rId39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9"/>
  <dimension ref="A1:X85"/>
  <sheetViews>
    <sheetView tabSelected="1" view="pageBreakPreview" zoomScale="86" zoomScaleNormal="100" zoomScaleSheetLayoutView="100" workbookViewId="0">
      <pane xSplit="1" ySplit="4" topLeftCell="B50" activePane="bottomRight" state="frozen"/>
      <selection pane="topRight" activeCell="B1" sqref="B1"/>
      <selection pane="bottomLeft" activeCell="A5" sqref="A5"/>
      <selection pane="bottomRight" activeCell="H67" sqref="H67"/>
    </sheetView>
  </sheetViews>
  <sheetFormatPr defaultRowHeight="12.75"/>
  <cols>
    <col min="1" max="1" width="45" style="62" customWidth="1"/>
    <col min="2" max="6" width="9.42578125" style="62" customWidth="1"/>
    <col min="7" max="16" width="9.42578125" customWidth="1"/>
    <col min="17" max="19" width="9.42578125" style="62" customWidth="1"/>
    <col min="20" max="22" width="9" style="62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689"/>
      <c r="V1" s="689"/>
      <c r="W1" s="689"/>
    </row>
    <row r="2" spans="1:24"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</row>
    <row r="3" spans="1:24" ht="22.5" customHeight="1">
      <c r="A3" s="827" t="s">
        <v>696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</row>
    <row r="4" spans="1:24" ht="18.75" customHeight="1">
      <c r="A4" s="293" t="s">
        <v>0</v>
      </c>
      <c r="B4" s="293">
        <v>2000</v>
      </c>
      <c r="C4" s="293">
        <v>2001</v>
      </c>
      <c r="D4" s="293">
        <v>2002</v>
      </c>
      <c r="E4" s="293">
        <v>2003</v>
      </c>
      <c r="F4" s="293">
        <v>2004</v>
      </c>
      <c r="G4" s="293">
        <v>2005</v>
      </c>
      <c r="H4" s="293">
        <v>2006</v>
      </c>
      <c r="I4" s="293">
        <v>2007</v>
      </c>
      <c r="J4" s="293">
        <v>2008</v>
      </c>
      <c r="K4" s="293">
        <v>2009</v>
      </c>
      <c r="L4" s="293">
        <v>2010</v>
      </c>
      <c r="M4" s="293">
        <v>2011</v>
      </c>
      <c r="N4" s="293">
        <v>2012</v>
      </c>
      <c r="O4" s="293">
        <v>2013</v>
      </c>
      <c r="P4" s="293">
        <v>2014</v>
      </c>
      <c r="Q4" s="293">
        <v>2015</v>
      </c>
      <c r="R4" s="293">
        <v>2016</v>
      </c>
      <c r="S4" s="293">
        <v>2017</v>
      </c>
      <c r="T4" s="293">
        <v>2018</v>
      </c>
      <c r="U4" s="293">
        <v>2019</v>
      </c>
      <c r="V4" s="293">
        <v>2020</v>
      </c>
      <c r="W4" s="293">
        <v>2021</v>
      </c>
      <c r="X4" s="293">
        <v>2022</v>
      </c>
    </row>
    <row r="5" spans="1:24" s="29" customFormat="1" ht="25.5">
      <c r="A5" s="469" t="s">
        <v>610</v>
      </c>
      <c r="B5" s="540"/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283"/>
    </row>
    <row r="6" spans="1:24" ht="51">
      <c r="A6" s="190" t="s">
        <v>612</v>
      </c>
      <c r="B6" s="213"/>
      <c r="C6" s="213"/>
      <c r="D6" s="213"/>
      <c r="E6" s="213"/>
      <c r="F6" s="213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W6" s="62"/>
      <c r="X6" s="59"/>
    </row>
    <row r="7" spans="1:24">
      <c r="A7" s="174" t="s">
        <v>121</v>
      </c>
      <c r="B7" s="21" t="s">
        <v>27</v>
      </c>
      <c r="C7" s="21" t="s">
        <v>27</v>
      </c>
      <c r="D7" s="155" t="s">
        <v>236</v>
      </c>
      <c r="E7" s="3">
        <v>84.7</v>
      </c>
      <c r="F7" s="3">
        <v>86.6</v>
      </c>
      <c r="G7" s="26">
        <v>90.2</v>
      </c>
      <c r="H7" s="26">
        <v>94.8</v>
      </c>
      <c r="I7" s="91">
        <v>88.4</v>
      </c>
      <c r="J7" s="91">
        <v>92.3</v>
      </c>
      <c r="K7" s="91">
        <v>92.3</v>
      </c>
      <c r="L7" s="87">
        <v>90</v>
      </c>
      <c r="M7" s="91">
        <v>93.1</v>
      </c>
      <c r="N7" s="91">
        <v>94.1</v>
      </c>
      <c r="O7" s="91">
        <v>95.8</v>
      </c>
      <c r="P7" s="3">
        <v>96</v>
      </c>
      <c r="Q7" s="3">
        <v>96.1</v>
      </c>
      <c r="R7" s="3">
        <v>95.2</v>
      </c>
      <c r="S7" s="3">
        <v>93.2</v>
      </c>
      <c r="T7" s="3">
        <v>94.3</v>
      </c>
      <c r="U7" s="3">
        <v>93.8</v>
      </c>
      <c r="V7" s="3">
        <v>80.099999999999994</v>
      </c>
      <c r="W7" s="3">
        <v>80</v>
      </c>
      <c r="X7" s="60">
        <v>80.400000000000006</v>
      </c>
    </row>
    <row r="8" spans="1:24" ht="15.75">
      <c r="A8" s="174" t="s">
        <v>293</v>
      </c>
      <c r="B8" s="21" t="s">
        <v>27</v>
      </c>
      <c r="C8" s="21" t="s">
        <v>27</v>
      </c>
      <c r="D8" s="155" t="s">
        <v>236</v>
      </c>
      <c r="E8" s="3">
        <v>8.1</v>
      </c>
      <c r="F8" s="23">
        <v>8.5</v>
      </c>
      <c r="G8" s="20">
        <v>10.4</v>
      </c>
      <c r="H8" s="20">
        <v>12.9</v>
      </c>
      <c r="I8" s="91">
        <v>13.3</v>
      </c>
      <c r="J8" s="91">
        <v>15.3</v>
      </c>
      <c r="K8" s="91">
        <v>18.399999999999999</v>
      </c>
      <c r="L8" s="91">
        <v>18.899999999999999</v>
      </c>
      <c r="M8" s="91">
        <v>20.2</v>
      </c>
      <c r="N8" s="91">
        <v>20.100000000000001</v>
      </c>
      <c r="O8" s="91">
        <v>21.8</v>
      </c>
      <c r="P8" s="20">
        <v>32.299999999999997</v>
      </c>
      <c r="Q8" s="20">
        <v>50.5</v>
      </c>
      <c r="R8" s="23">
        <v>51</v>
      </c>
      <c r="S8" s="3">
        <v>47.7</v>
      </c>
      <c r="T8" s="20">
        <v>51.5</v>
      </c>
      <c r="U8" s="20">
        <v>52.3</v>
      </c>
      <c r="V8" s="23">
        <v>44</v>
      </c>
      <c r="W8" s="3">
        <v>38.700000000000003</v>
      </c>
      <c r="X8" s="60">
        <v>39.5</v>
      </c>
    </row>
    <row r="9" spans="1:24">
      <c r="A9" s="174" t="s">
        <v>122</v>
      </c>
      <c r="B9" s="21" t="s">
        <v>27</v>
      </c>
      <c r="C9" s="21" t="s">
        <v>27</v>
      </c>
      <c r="D9" s="155" t="s">
        <v>236</v>
      </c>
      <c r="E9" s="3">
        <v>42.8</v>
      </c>
      <c r="F9" s="23">
        <v>45.1</v>
      </c>
      <c r="G9" s="20">
        <v>50.1</v>
      </c>
      <c r="H9" s="26">
        <v>59.4</v>
      </c>
      <c r="I9" s="91">
        <v>54.5</v>
      </c>
      <c r="J9" s="91">
        <v>58.1</v>
      </c>
      <c r="K9" s="87">
        <v>56</v>
      </c>
      <c r="L9" s="91">
        <v>59.3</v>
      </c>
      <c r="M9" s="91">
        <v>67.8</v>
      </c>
      <c r="N9" s="91">
        <v>69.400000000000006</v>
      </c>
      <c r="O9" s="91">
        <v>72.5</v>
      </c>
      <c r="P9" s="3">
        <v>71</v>
      </c>
      <c r="Q9" s="3">
        <v>69.099999999999994</v>
      </c>
      <c r="R9" s="3">
        <v>64.7</v>
      </c>
      <c r="S9" s="3">
        <v>60.2</v>
      </c>
      <c r="T9" s="3">
        <v>64.3</v>
      </c>
      <c r="U9" s="3">
        <v>65.2</v>
      </c>
      <c r="V9" s="3">
        <v>56.3</v>
      </c>
      <c r="W9" s="3">
        <v>56.1</v>
      </c>
      <c r="X9" s="60">
        <v>56.2</v>
      </c>
    </row>
    <row r="10" spans="1:24">
      <c r="A10" s="174" t="s">
        <v>123</v>
      </c>
      <c r="B10" s="21" t="s">
        <v>27</v>
      </c>
      <c r="C10" s="21" t="s">
        <v>27</v>
      </c>
      <c r="D10" s="155" t="s">
        <v>236</v>
      </c>
      <c r="E10" s="3">
        <v>45.6</v>
      </c>
      <c r="F10" s="3">
        <v>48.2</v>
      </c>
      <c r="G10" s="26">
        <v>52.7</v>
      </c>
      <c r="H10" s="26">
        <v>60.4</v>
      </c>
      <c r="I10" s="91">
        <v>59.8</v>
      </c>
      <c r="J10" s="91">
        <v>67.400000000000006</v>
      </c>
      <c r="K10" s="91">
        <v>70.599999999999994</v>
      </c>
      <c r="L10" s="91">
        <v>71.2</v>
      </c>
      <c r="M10" s="91">
        <v>78.400000000000006</v>
      </c>
      <c r="N10" s="91">
        <v>82.3</v>
      </c>
      <c r="O10" s="91">
        <v>86.5</v>
      </c>
      <c r="P10" s="3">
        <v>88</v>
      </c>
      <c r="Q10" s="3">
        <v>90.1</v>
      </c>
      <c r="R10" s="3">
        <v>89.5</v>
      </c>
      <c r="S10" s="3">
        <v>89.8</v>
      </c>
      <c r="T10" s="3">
        <v>91.7</v>
      </c>
      <c r="U10" s="3">
        <v>92</v>
      </c>
      <c r="V10" s="3" t="s">
        <v>27</v>
      </c>
      <c r="W10" s="3" t="s">
        <v>27</v>
      </c>
      <c r="X10" s="60" t="s">
        <v>27</v>
      </c>
    </row>
    <row r="11" spans="1:24">
      <c r="A11" s="174" t="s">
        <v>124</v>
      </c>
      <c r="B11" s="21" t="s">
        <v>27</v>
      </c>
      <c r="C11" s="21" t="s">
        <v>27</v>
      </c>
      <c r="D11" s="155" t="s">
        <v>236</v>
      </c>
      <c r="E11" s="3">
        <v>50.8</v>
      </c>
      <c r="F11" s="23">
        <v>40.1</v>
      </c>
      <c r="G11" s="20">
        <v>42.7</v>
      </c>
      <c r="H11" s="26">
        <v>54.3</v>
      </c>
      <c r="I11" s="91">
        <v>57.4</v>
      </c>
      <c r="J11" s="91">
        <v>66.7</v>
      </c>
      <c r="K11" s="91">
        <v>71.2</v>
      </c>
      <c r="L11" s="91">
        <v>72.7</v>
      </c>
      <c r="M11" s="91">
        <v>79.5</v>
      </c>
      <c r="N11" s="91">
        <v>83.6</v>
      </c>
      <c r="O11" s="91">
        <v>86.9</v>
      </c>
      <c r="P11" s="26">
        <v>88.6</v>
      </c>
      <c r="Q11" s="26">
        <v>90.6</v>
      </c>
      <c r="R11" s="26">
        <v>90.2</v>
      </c>
      <c r="S11" s="3">
        <v>90.4</v>
      </c>
      <c r="T11" s="26">
        <v>92.3</v>
      </c>
      <c r="U11" s="26">
        <v>92.5</v>
      </c>
      <c r="V11" s="26" t="s">
        <v>27</v>
      </c>
      <c r="W11" s="3" t="s">
        <v>27</v>
      </c>
      <c r="X11" s="60" t="s">
        <v>27</v>
      </c>
    </row>
    <row r="12" spans="1:24">
      <c r="A12" s="175" t="s">
        <v>125</v>
      </c>
      <c r="B12" s="21" t="s">
        <v>27</v>
      </c>
      <c r="C12" s="21" t="s">
        <v>27</v>
      </c>
      <c r="D12" s="155" t="s">
        <v>236</v>
      </c>
      <c r="E12" s="3">
        <v>29</v>
      </c>
      <c r="F12" s="23">
        <v>34.1</v>
      </c>
      <c r="G12" s="20">
        <v>41.4</v>
      </c>
      <c r="H12" s="26">
        <v>53.1</v>
      </c>
      <c r="I12" s="91">
        <v>56.7</v>
      </c>
      <c r="J12" s="91">
        <v>66.3</v>
      </c>
      <c r="K12" s="91">
        <v>70.8</v>
      </c>
      <c r="L12" s="91">
        <v>72.3</v>
      </c>
      <c r="M12" s="91">
        <v>78.900000000000006</v>
      </c>
      <c r="N12" s="91">
        <v>83.2</v>
      </c>
      <c r="O12" s="91">
        <v>86.7</v>
      </c>
      <c r="P12" s="26">
        <v>88.3</v>
      </c>
      <c r="Q12" s="26">
        <v>90.4</v>
      </c>
      <c r="R12" s="26">
        <v>89.7</v>
      </c>
      <c r="S12" s="3">
        <v>90</v>
      </c>
      <c r="T12" s="26">
        <v>91.7</v>
      </c>
      <c r="U12" s="26">
        <v>92.2</v>
      </c>
      <c r="V12" s="26" t="s">
        <v>27</v>
      </c>
      <c r="W12" s="3" t="s">
        <v>27</v>
      </c>
      <c r="X12" s="60" t="s">
        <v>27</v>
      </c>
    </row>
    <row r="13" spans="1:24">
      <c r="A13" s="175" t="s">
        <v>893</v>
      </c>
      <c r="B13" s="21"/>
      <c r="C13" s="21"/>
      <c r="D13" s="155"/>
      <c r="E13" s="3"/>
      <c r="F13" s="23"/>
      <c r="G13" s="20"/>
      <c r="H13" s="26" t="s">
        <v>27</v>
      </c>
      <c r="I13" s="26" t="s">
        <v>27</v>
      </c>
      <c r="J13" s="26" t="s">
        <v>27</v>
      </c>
      <c r="K13" s="26" t="s">
        <v>27</v>
      </c>
      <c r="L13" s="26" t="s">
        <v>27</v>
      </c>
      <c r="M13" s="26" t="s">
        <v>27</v>
      </c>
      <c r="N13" s="26" t="s">
        <v>27</v>
      </c>
      <c r="O13" s="26" t="s">
        <v>27</v>
      </c>
      <c r="P13" s="26" t="s">
        <v>27</v>
      </c>
      <c r="Q13" s="26" t="s">
        <v>27</v>
      </c>
      <c r="R13" s="26" t="s">
        <v>27</v>
      </c>
      <c r="S13" s="26" t="s">
        <v>27</v>
      </c>
      <c r="T13" s="26" t="s">
        <v>27</v>
      </c>
      <c r="U13" s="26" t="s">
        <v>27</v>
      </c>
      <c r="V13" s="26">
        <v>76.5</v>
      </c>
      <c r="W13" s="3">
        <v>76.599999999999994</v>
      </c>
      <c r="X13" s="60">
        <v>77.5</v>
      </c>
    </row>
    <row r="14" spans="1:24">
      <c r="A14" s="175" t="s">
        <v>894</v>
      </c>
      <c r="B14" s="21"/>
      <c r="C14" s="21"/>
      <c r="D14" s="155"/>
      <c r="E14" s="3"/>
      <c r="F14" s="23"/>
      <c r="G14" s="20"/>
      <c r="H14" s="26" t="s">
        <v>27</v>
      </c>
      <c r="I14" s="26" t="s">
        <v>27</v>
      </c>
      <c r="J14" s="26" t="s">
        <v>27</v>
      </c>
      <c r="K14" s="26" t="s">
        <v>27</v>
      </c>
      <c r="L14" s="26" t="s">
        <v>27</v>
      </c>
      <c r="M14" s="26" t="s">
        <v>27</v>
      </c>
      <c r="N14" s="26" t="s">
        <v>27</v>
      </c>
      <c r="O14" s="26" t="s">
        <v>27</v>
      </c>
      <c r="P14" s="26" t="s">
        <v>27</v>
      </c>
      <c r="Q14" s="26" t="s">
        <v>27</v>
      </c>
      <c r="R14" s="26" t="s">
        <v>27</v>
      </c>
      <c r="S14" s="26" t="s">
        <v>27</v>
      </c>
      <c r="T14" s="26" t="s">
        <v>27</v>
      </c>
      <c r="U14" s="26" t="s">
        <v>27</v>
      </c>
      <c r="V14" s="26">
        <v>36.9</v>
      </c>
      <c r="W14" s="3">
        <v>37.1</v>
      </c>
      <c r="X14" s="60">
        <v>37.5</v>
      </c>
    </row>
    <row r="15" spans="1:24">
      <c r="A15" s="170" t="s">
        <v>1367</v>
      </c>
      <c r="B15" s="21"/>
      <c r="C15" s="21"/>
      <c r="D15" s="3"/>
      <c r="E15" s="3"/>
      <c r="F15" s="21"/>
      <c r="G15" s="20"/>
      <c r="H15" s="26"/>
      <c r="I15" s="91"/>
      <c r="J15" s="91"/>
      <c r="K15" s="91"/>
      <c r="L15" s="91"/>
      <c r="M15" s="91"/>
      <c r="N15" s="91"/>
      <c r="O15" s="91"/>
      <c r="P15" s="26"/>
      <c r="Q15" s="26"/>
      <c r="R15" s="26"/>
      <c r="S15" s="3"/>
      <c r="T15" s="26"/>
      <c r="U15" s="26"/>
      <c r="V15" s="26"/>
      <c r="W15" s="3"/>
      <c r="X15" s="60"/>
    </row>
    <row r="16" spans="1:24">
      <c r="A16" s="171" t="s">
        <v>1353</v>
      </c>
      <c r="B16" s="21" t="s">
        <v>27</v>
      </c>
      <c r="C16" s="21" t="s">
        <v>27</v>
      </c>
      <c r="D16" s="3" t="s">
        <v>236</v>
      </c>
      <c r="E16" s="3">
        <v>6</v>
      </c>
      <c r="F16" s="21">
        <v>5.3</v>
      </c>
      <c r="G16" s="20">
        <v>7.2</v>
      </c>
      <c r="H16" s="26">
        <v>15.2</v>
      </c>
      <c r="I16" s="91">
        <v>13.1</v>
      </c>
      <c r="J16" s="91">
        <v>16.8</v>
      </c>
      <c r="K16" s="91">
        <v>17.399999999999999</v>
      </c>
      <c r="L16" s="91">
        <v>19.5</v>
      </c>
      <c r="M16" s="91">
        <v>26.7</v>
      </c>
      <c r="N16" s="91">
        <v>32.299999999999997</v>
      </c>
      <c r="O16" s="91">
        <v>38.5</v>
      </c>
      <c r="P16" s="26">
        <v>40.9</v>
      </c>
      <c r="Q16" s="26">
        <v>44.3</v>
      </c>
      <c r="R16" s="26">
        <v>44.5</v>
      </c>
      <c r="S16" s="3">
        <v>42.6</v>
      </c>
      <c r="T16" s="26">
        <v>46.8</v>
      </c>
      <c r="U16" s="26">
        <v>50.2</v>
      </c>
      <c r="V16" s="26">
        <v>41.7</v>
      </c>
      <c r="W16" s="3">
        <v>43.1</v>
      </c>
      <c r="X16" s="60">
        <v>44.7</v>
      </c>
    </row>
    <row r="17" spans="1:24" ht="15.75">
      <c r="A17" s="171" t="s">
        <v>1354</v>
      </c>
      <c r="B17" s="21" t="s">
        <v>27</v>
      </c>
      <c r="C17" s="21" t="s">
        <v>27</v>
      </c>
      <c r="D17" s="3" t="s">
        <v>27</v>
      </c>
      <c r="E17" s="3" t="s">
        <v>27</v>
      </c>
      <c r="F17" s="21" t="s">
        <v>27</v>
      </c>
      <c r="G17" s="20" t="s">
        <v>27</v>
      </c>
      <c r="H17" s="26" t="s">
        <v>27</v>
      </c>
      <c r="I17" s="91" t="s">
        <v>27</v>
      </c>
      <c r="J17" s="91" t="s">
        <v>27</v>
      </c>
      <c r="K17" s="91" t="s">
        <v>27</v>
      </c>
      <c r="L17" s="91" t="s">
        <v>27</v>
      </c>
      <c r="M17" s="91" t="s">
        <v>27</v>
      </c>
      <c r="N17" s="91" t="s">
        <v>27</v>
      </c>
      <c r="O17" s="91" t="s">
        <v>27</v>
      </c>
      <c r="P17" s="26" t="s">
        <v>27</v>
      </c>
      <c r="Q17" s="26" t="s">
        <v>27</v>
      </c>
      <c r="R17" s="26" t="s">
        <v>27</v>
      </c>
      <c r="S17" s="3" t="s">
        <v>27</v>
      </c>
      <c r="T17" s="26" t="s">
        <v>27</v>
      </c>
      <c r="U17" s="26" t="s">
        <v>27</v>
      </c>
      <c r="V17" s="26">
        <v>29.1</v>
      </c>
      <c r="W17" s="3">
        <v>29.4</v>
      </c>
      <c r="X17" s="60">
        <v>35.799999999999997</v>
      </c>
    </row>
    <row r="18" spans="1:24" ht="25.5">
      <c r="A18" s="176" t="s">
        <v>1174</v>
      </c>
      <c r="B18" s="21" t="s">
        <v>27</v>
      </c>
      <c r="C18" s="21" t="s">
        <v>27</v>
      </c>
      <c r="D18" s="21">
        <v>69.099999999999994</v>
      </c>
      <c r="E18" s="21">
        <v>93.3</v>
      </c>
      <c r="F18" s="21">
        <v>106.6</v>
      </c>
      <c r="G18" s="21">
        <v>129.19999999999999</v>
      </c>
      <c r="H18" s="26">
        <v>140.5</v>
      </c>
      <c r="I18" s="87">
        <v>171</v>
      </c>
      <c r="J18" s="91">
        <v>191.7</v>
      </c>
      <c r="K18" s="91">
        <v>219.9</v>
      </c>
      <c r="L18" s="91">
        <v>226.2</v>
      </c>
      <c r="M18" s="91">
        <v>254.6</v>
      </c>
      <c r="N18" s="91">
        <v>278.5</v>
      </c>
      <c r="O18" s="91">
        <v>278.89999999999998</v>
      </c>
      <c r="P18" s="20">
        <v>275.2</v>
      </c>
      <c r="Q18" s="20">
        <v>273.8</v>
      </c>
      <c r="R18" s="20">
        <v>281.60000000000002</v>
      </c>
      <c r="S18" s="3">
        <v>287.8</v>
      </c>
      <c r="T18" s="23">
        <v>298</v>
      </c>
      <c r="U18" s="23">
        <v>305.10000000000002</v>
      </c>
      <c r="V18" s="23">
        <v>329.2</v>
      </c>
      <c r="W18" s="3">
        <v>341.2</v>
      </c>
      <c r="X18" s="60">
        <v>364.5</v>
      </c>
    </row>
    <row r="19" spans="1:24">
      <c r="A19" s="174" t="s">
        <v>3</v>
      </c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3"/>
      <c r="X19" s="60"/>
    </row>
    <row r="20" spans="1:24" ht="15.75">
      <c r="A20" s="175" t="s">
        <v>1355</v>
      </c>
      <c r="B20" s="21" t="s">
        <v>27</v>
      </c>
      <c r="C20" s="21" t="s">
        <v>27</v>
      </c>
      <c r="D20" s="21">
        <v>46.2</v>
      </c>
      <c r="E20" s="21">
        <v>62.4</v>
      </c>
      <c r="F20" s="21">
        <v>76.599999999999994</v>
      </c>
      <c r="G20" s="20">
        <v>94.5</v>
      </c>
      <c r="H20" s="26">
        <v>105.4</v>
      </c>
      <c r="I20" s="91">
        <v>138.1</v>
      </c>
      <c r="J20" s="91">
        <v>156.30000000000001</v>
      </c>
      <c r="K20" s="91">
        <v>183.7</v>
      </c>
      <c r="L20" s="91">
        <v>188.8</v>
      </c>
      <c r="M20" s="91">
        <v>211.3</v>
      </c>
      <c r="N20" s="87">
        <v>237</v>
      </c>
      <c r="O20" s="91">
        <v>240.6</v>
      </c>
      <c r="P20" s="26" t="s">
        <v>27</v>
      </c>
      <c r="Q20" s="26" t="s">
        <v>27</v>
      </c>
      <c r="R20" s="26" t="s">
        <v>27</v>
      </c>
      <c r="S20" s="3" t="s">
        <v>27</v>
      </c>
      <c r="T20" s="26" t="s">
        <v>27</v>
      </c>
      <c r="U20" s="26" t="s">
        <v>27</v>
      </c>
      <c r="V20" s="26" t="s">
        <v>27</v>
      </c>
      <c r="W20" s="26" t="s">
        <v>27</v>
      </c>
      <c r="X20" s="60" t="s">
        <v>27</v>
      </c>
    </row>
    <row r="21" spans="1:24" ht="25.5">
      <c r="A21" s="175" t="s">
        <v>836</v>
      </c>
      <c r="B21" s="21" t="s">
        <v>27</v>
      </c>
      <c r="C21" s="21" t="s">
        <v>27</v>
      </c>
      <c r="D21" s="21">
        <v>20.2</v>
      </c>
      <c r="E21" s="21">
        <v>30.7</v>
      </c>
      <c r="F21" s="21">
        <v>33.4</v>
      </c>
      <c r="G21" s="20">
        <v>36.799999999999997</v>
      </c>
      <c r="H21" s="26">
        <v>44.2</v>
      </c>
      <c r="I21" s="91">
        <v>68.599999999999994</v>
      </c>
      <c r="J21" s="87">
        <v>91</v>
      </c>
      <c r="K21" s="91">
        <v>102.2</v>
      </c>
      <c r="L21" s="91">
        <v>118.4</v>
      </c>
      <c r="M21" s="91">
        <v>140.4</v>
      </c>
      <c r="N21" s="91">
        <v>162.19999999999999</v>
      </c>
      <c r="O21" s="91">
        <v>172.5</v>
      </c>
      <c r="P21" s="93">
        <v>184.7</v>
      </c>
      <c r="Q21" s="93">
        <v>194.5</v>
      </c>
      <c r="R21" s="93">
        <v>199.9</v>
      </c>
      <c r="S21" s="3">
        <v>210.4</v>
      </c>
      <c r="T21" s="93">
        <v>223.9</v>
      </c>
      <c r="U21" s="93">
        <v>230.2</v>
      </c>
      <c r="V21" s="26" t="s">
        <v>895</v>
      </c>
      <c r="W21" s="26" t="s">
        <v>27</v>
      </c>
      <c r="X21" s="710" t="s">
        <v>27</v>
      </c>
    </row>
    <row r="22" spans="1:24">
      <c r="A22" s="197" t="s">
        <v>126</v>
      </c>
      <c r="B22" s="21" t="s">
        <v>27</v>
      </c>
      <c r="C22" s="21" t="s">
        <v>27</v>
      </c>
      <c r="D22" s="21">
        <v>9.5</v>
      </c>
      <c r="E22" s="21">
        <v>13.1</v>
      </c>
      <c r="F22" s="21">
        <v>20.7</v>
      </c>
      <c r="G22" s="26">
        <v>26.4</v>
      </c>
      <c r="H22" s="26">
        <v>39.6</v>
      </c>
      <c r="I22" s="91">
        <v>62.7</v>
      </c>
      <c r="J22" s="91">
        <v>84.8</v>
      </c>
      <c r="K22" s="91">
        <v>95.7</v>
      </c>
      <c r="L22" s="87">
        <v>109</v>
      </c>
      <c r="M22" s="91">
        <v>133.19999999999999</v>
      </c>
      <c r="N22" s="91">
        <v>152.69999999999999</v>
      </c>
      <c r="O22" s="91">
        <v>161.30000000000001</v>
      </c>
      <c r="P22" s="93">
        <v>169.5</v>
      </c>
      <c r="Q22" s="93">
        <v>177.6</v>
      </c>
      <c r="R22" s="93">
        <v>184.5</v>
      </c>
      <c r="S22" s="3">
        <v>196.1</v>
      </c>
      <c r="T22" s="93">
        <v>208.7</v>
      </c>
      <c r="U22" s="93">
        <v>215.6</v>
      </c>
      <c r="V22" s="26" t="s">
        <v>896</v>
      </c>
      <c r="W22" s="3">
        <v>243.3</v>
      </c>
      <c r="X22" s="60">
        <v>255.4</v>
      </c>
    </row>
    <row r="23" spans="1:24" ht="25.5">
      <c r="A23" s="176" t="s">
        <v>1175</v>
      </c>
      <c r="B23" s="21" t="s">
        <v>27</v>
      </c>
      <c r="C23" s="21" t="s">
        <v>27</v>
      </c>
      <c r="D23" s="21" t="s">
        <v>236</v>
      </c>
      <c r="E23" s="21" t="s">
        <v>236</v>
      </c>
      <c r="F23" s="21" t="s">
        <v>236</v>
      </c>
      <c r="G23" s="23">
        <v>18.5</v>
      </c>
      <c r="H23" s="3">
        <v>23.3</v>
      </c>
      <c r="I23" s="87">
        <v>33.1</v>
      </c>
      <c r="J23" s="87">
        <v>24.1</v>
      </c>
      <c r="K23" s="87">
        <v>21.7</v>
      </c>
      <c r="L23" s="87">
        <v>22.5</v>
      </c>
      <c r="M23" s="87">
        <v>32.799999999999997</v>
      </c>
      <c r="N23" s="87">
        <v>40.9</v>
      </c>
      <c r="O23" s="87">
        <v>24.6</v>
      </c>
      <c r="P23" s="16">
        <v>22.1</v>
      </c>
      <c r="Q23" s="16">
        <v>19.600000000000001</v>
      </c>
      <c r="R23" s="16">
        <v>27</v>
      </c>
      <c r="S23" s="3">
        <v>24.2</v>
      </c>
      <c r="T23" s="16">
        <v>28.5</v>
      </c>
      <c r="U23" s="16">
        <v>29.6</v>
      </c>
      <c r="V23" s="3" t="s">
        <v>897</v>
      </c>
      <c r="W23" s="3">
        <v>35.4</v>
      </c>
      <c r="X23" s="60">
        <v>35.299999999999997</v>
      </c>
    </row>
    <row r="24" spans="1:24" ht="25.5">
      <c r="A24" s="170" t="s">
        <v>1176</v>
      </c>
      <c r="B24" s="21" t="s">
        <v>27</v>
      </c>
      <c r="C24" s="21" t="s">
        <v>27</v>
      </c>
      <c r="D24" s="21">
        <v>16</v>
      </c>
      <c r="E24" s="21">
        <v>20</v>
      </c>
      <c r="F24" s="21">
        <v>22</v>
      </c>
      <c r="G24" s="20">
        <v>25</v>
      </c>
      <c r="H24" s="26">
        <v>25</v>
      </c>
      <c r="I24" s="91">
        <v>28</v>
      </c>
      <c r="J24" s="91">
        <v>32</v>
      </c>
      <c r="K24" s="91">
        <v>34</v>
      </c>
      <c r="L24" s="91">
        <v>37</v>
      </c>
      <c r="M24" s="91">
        <v>40</v>
      </c>
      <c r="N24" s="91">
        <v>44</v>
      </c>
      <c r="O24" s="91">
        <v>45</v>
      </c>
      <c r="P24" s="93">
        <v>45</v>
      </c>
      <c r="Q24" s="93">
        <v>47</v>
      </c>
      <c r="R24" s="93">
        <v>47</v>
      </c>
      <c r="S24" s="2">
        <v>48</v>
      </c>
      <c r="T24" s="93">
        <v>49</v>
      </c>
      <c r="U24" s="93">
        <v>48</v>
      </c>
      <c r="V24" s="93">
        <v>53</v>
      </c>
      <c r="W24" s="2">
        <v>55</v>
      </c>
      <c r="X24" s="565">
        <v>57</v>
      </c>
    </row>
    <row r="25" spans="1:24" ht="38.25">
      <c r="A25" s="176" t="s">
        <v>1177</v>
      </c>
      <c r="B25" s="21" t="s">
        <v>27</v>
      </c>
      <c r="C25" s="21" t="s">
        <v>27</v>
      </c>
      <c r="D25" s="21">
        <v>2</v>
      </c>
      <c r="E25" s="21">
        <v>3</v>
      </c>
      <c r="F25" s="20">
        <v>4</v>
      </c>
      <c r="G25" s="20">
        <v>5</v>
      </c>
      <c r="H25" s="20">
        <v>7</v>
      </c>
      <c r="I25" s="91">
        <v>10</v>
      </c>
      <c r="J25" s="91">
        <v>14</v>
      </c>
      <c r="K25" s="91">
        <v>15</v>
      </c>
      <c r="L25" s="91">
        <v>18</v>
      </c>
      <c r="M25" s="91">
        <v>21</v>
      </c>
      <c r="N25" s="91">
        <v>24</v>
      </c>
      <c r="O25" s="91">
        <v>26</v>
      </c>
      <c r="P25" s="14">
        <v>28</v>
      </c>
      <c r="Q25" s="14">
        <v>31</v>
      </c>
      <c r="R25" s="14">
        <v>31</v>
      </c>
      <c r="S25" s="2">
        <v>32</v>
      </c>
      <c r="T25" s="14">
        <v>34</v>
      </c>
      <c r="U25" s="14">
        <v>34</v>
      </c>
      <c r="V25" s="14">
        <v>36</v>
      </c>
      <c r="W25" s="2">
        <v>39</v>
      </c>
      <c r="X25" s="565">
        <v>40</v>
      </c>
    </row>
    <row r="26" spans="1:24" ht="51">
      <c r="A26" s="170" t="s">
        <v>833</v>
      </c>
      <c r="B26" s="21" t="s">
        <v>27</v>
      </c>
      <c r="C26" s="21" t="s">
        <v>27</v>
      </c>
      <c r="D26" s="26" t="s">
        <v>236</v>
      </c>
      <c r="E26" s="21">
        <v>72.3</v>
      </c>
      <c r="F26" s="3">
        <v>72</v>
      </c>
      <c r="G26" s="3">
        <v>74.5</v>
      </c>
      <c r="H26" s="3">
        <v>85.9</v>
      </c>
      <c r="I26" s="87">
        <v>80.599999999999994</v>
      </c>
      <c r="J26" s="87">
        <v>85.5</v>
      </c>
      <c r="K26" s="87">
        <v>84.6</v>
      </c>
      <c r="L26" s="87">
        <v>81</v>
      </c>
      <c r="M26" s="87">
        <v>78.900000000000006</v>
      </c>
      <c r="N26" s="87">
        <v>82</v>
      </c>
      <c r="O26" s="87">
        <v>83.7</v>
      </c>
      <c r="P26" s="16">
        <v>85</v>
      </c>
      <c r="Q26" s="16">
        <v>86.6</v>
      </c>
      <c r="R26" s="16">
        <v>84.7</v>
      </c>
      <c r="S26" s="3">
        <v>80.900000000000006</v>
      </c>
      <c r="T26" s="16">
        <v>84</v>
      </c>
      <c r="U26" s="16">
        <v>84.5</v>
      </c>
      <c r="V26" s="16">
        <v>64.8</v>
      </c>
      <c r="W26" s="3">
        <v>65.5</v>
      </c>
      <c r="X26" s="60">
        <v>67.400000000000006</v>
      </c>
    </row>
    <row r="27" spans="1:24">
      <c r="A27" s="171" t="s">
        <v>259</v>
      </c>
      <c r="B27" s="21"/>
      <c r="C27" s="21"/>
      <c r="D27" s="21"/>
      <c r="E27" s="21"/>
      <c r="F27" s="21"/>
      <c r="G27" s="26"/>
      <c r="H27" s="26"/>
      <c r="I27" s="61"/>
      <c r="J27" s="61"/>
      <c r="K27" s="61"/>
      <c r="L27" s="61"/>
      <c r="M27" s="61"/>
      <c r="N27" s="61"/>
      <c r="O27" s="61"/>
      <c r="P27" s="93"/>
      <c r="Q27" s="93"/>
      <c r="R27" s="93"/>
      <c r="S27" s="3"/>
      <c r="T27" s="93"/>
      <c r="U27" s="93"/>
      <c r="V27" s="93"/>
      <c r="W27" s="3"/>
      <c r="X27" s="60"/>
    </row>
    <row r="28" spans="1:24" ht="25.5">
      <c r="A28" s="171" t="s">
        <v>613</v>
      </c>
      <c r="B28" s="21" t="s">
        <v>27</v>
      </c>
      <c r="C28" s="21" t="s">
        <v>27</v>
      </c>
      <c r="D28" s="26" t="s">
        <v>236</v>
      </c>
      <c r="E28" s="21">
        <v>54.4</v>
      </c>
      <c r="F28" s="21">
        <v>54.6</v>
      </c>
      <c r="G28" s="23">
        <v>52.7</v>
      </c>
      <c r="H28" s="3">
        <v>58.6</v>
      </c>
      <c r="I28" s="87">
        <v>49.7</v>
      </c>
      <c r="J28" s="87">
        <v>55</v>
      </c>
      <c r="K28" s="87">
        <v>53.4</v>
      </c>
      <c r="L28" s="87">
        <v>50.1</v>
      </c>
      <c r="M28" s="87">
        <v>52.7</v>
      </c>
      <c r="N28" s="87">
        <v>54.2</v>
      </c>
      <c r="O28" s="87">
        <v>56.5</v>
      </c>
      <c r="P28" s="16">
        <v>54.2</v>
      </c>
      <c r="Q28" s="16">
        <v>52.5</v>
      </c>
      <c r="R28" s="16">
        <v>50.2</v>
      </c>
      <c r="S28" s="3">
        <v>48</v>
      </c>
      <c r="T28" s="16">
        <v>49.9</v>
      </c>
      <c r="U28" s="16">
        <v>51.3</v>
      </c>
      <c r="V28" s="3" t="s">
        <v>27</v>
      </c>
      <c r="W28" s="3" t="s">
        <v>27</v>
      </c>
      <c r="X28" s="565" t="s">
        <v>27</v>
      </c>
    </row>
    <row r="29" spans="1:24" ht="15.75">
      <c r="A29" s="171" t="s">
        <v>1356</v>
      </c>
      <c r="B29" s="21" t="s">
        <v>27</v>
      </c>
      <c r="C29" s="21" t="s">
        <v>27</v>
      </c>
      <c r="D29" s="20" t="s">
        <v>27</v>
      </c>
      <c r="E29" s="20" t="s">
        <v>27</v>
      </c>
      <c r="F29" s="20" t="s">
        <v>27</v>
      </c>
      <c r="G29" s="20" t="s">
        <v>27</v>
      </c>
      <c r="H29" s="26">
        <v>55.1</v>
      </c>
      <c r="I29" s="26">
        <v>58.9</v>
      </c>
      <c r="J29" s="26">
        <v>68.400000000000006</v>
      </c>
      <c r="K29" s="26">
        <v>71.8</v>
      </c>
      <c r="L29" s="26">
        <v>67.3</v>
      </c>
      <c r="M29" s="26">
        <v>75.3</v>
      </c>
      <c r="N29" s="26" t="s">
        <v>27</v>
      </c>
      <c r="O29" s="26" t="s">
        <v>27</v>
      </c>
      <c r="P29" s="26" t="s">
        <v>27</v>
      </c>
      <c r="Q29" s="26" t="s">
        <v>27</v>
      </c>
      <c r="R29" s="26" t="s">
        <v>27</v>
      </c>
      <c r="S29" s="3" t="s">
        <v>27</v>
      </c>
      <c r="T29" s="26" t="s">
        <v>27</v>
      </c>
      <c r="U29" s="26" t="s">
        <v>27</v>
      </c>
      <c r="V29" s="26" t="s">
        <v>27</v>
      </c>
      <c r="W29" s="3" t="s">
        <v>27</v>
      </c>
      <c r="X29" s="565" t="s">
        <v>27</v>
      </c>
    </row>
    <row r="30" spans="1:24" ht="25.5">
      <c r="A30" s="171" t="s">
        <v>834</v>
      </c>
      <c r="B30" s="21" t="s">
        <v>27</v>
      </c>
      <c r="C30" s="21" t="s">
        <v>27</v>
      </c>
      <c r="D30" s="26" t="s">
        <v>236</v>
      </c>
      <c r="E30" s="21">
        <v>27.2</v>
      </c>
      <c r="F30" s="21">
        <v>28.9</v>
      </c>
      <c r="G30" s="3">
        <v>42</v>
      </c>
      <c r="H30" s="26">
        <v>41.2</v>
      </c>
      <c r="I30" s="91">
        <v>42.9</v>
      </c>
      <c r="J30" s="91">
        <v>46.8</v>
      </c>
      <c r="K30" s="91">
        <v>47.2</v>
      </c>
      <c r="L30" s="91">
        <v>45.2</v>
      </c>
      <c r="M30" s="91">
        <v>48.5</v>
      </c>
      <c r="N30" s="91">
        <v>49.7</v>
      </c>
      <c r="O30" s="87">
        <v>52</v>
      </c>
      <c r="P30" s="93">
        <v>51.7</v>
      </c>
      <c r="Q30" s="93">
        <v>53.8</v>
      </c>
      <c r="R30" s="93">
        <v>50.5</v>
      </c>
      <c r="S30" s="3">
        <v>47.9</v>
      </c>
      <c r="T30" s="93">
        <v>50.1</v>
      </c>
      <c r="U30" s="93">
        <v>52.4</v>
      </c>
      <c r="V30" s="93">
        <v>37.9</v>
      </c>
      <c r="W30" s="3">
        <v>37.4</v>
      </c>
      <c r="X30" s="60">
        <v>41.8</v>
      </c>
    </row>
    <row r="31" spans="1:24">
      <c r="A31" s="171" t="s">
        <v>614</v>
      </c>
      <c r="B31" s="21" t="s">
        <v>27</v>
      </c>
      <c r="C31" s="21" t="s">
        <v>27</v>
      </c>
      <c r="D31" s="21" t="s">
        <v>27</v>
      </c>
      <c r="E31" s="21" t="s">
        <v>27</v>
      </c>
      <c r="F31" s="21" t="s">
        <v>27</v>
      </c>
      <c r="G31" s="21">
        <v>38.1</v>
      </c>
      <c r="H31" s="26">
        <v>50.1</v>
      </c>
      <c r="I31" s="91">
        <v>48.4</v>
      </c>
      <c r="J31" s="91">
        <v>56.3</v>
      </c>
      <c r="K31" s="91">
        <v>55.8</v>
      </c>
      <c r="L31" s="91">
        <v>50.2</v>
      </c>
      <c r="M31" s="91">
        <v>54.8</v>
      </c>
      <c r="N31" s="87">
        <v>58</v>
      </c>
      <c r="O31" s="91">
        <v>57.4</v>
      </c>
      <c r="P31" s="14">
        <v>57.6</v>
      </c>
      <c r="Q31" s="111">
        <v>58</v>
      </c>
      <c r="R31" s="111">
        <v>54.3</v>
      </c>
      <c r="S31" s="3">
        <v>50.7</v>
      </c>
      <c r="T31" s="14">
        <v>53.7</v>
      </c>
      <c r="U31" s="111">
        <v>55</v>
      </c>
      <c r="V31" s="111">
        <v>43.6</v>
      </c>
      <c r="W31" s="3">
        <v>43.2</v>
      </c>
      <c r="X31" s="60">
        <v>47.9</v>
      </c>
    </row>
    <row r="32" spans="1:24" ht="28.5">
      <c r="A32" s="171" t="s">
        <v>1357</v>
      </c>
      <c r="B32" s="21" t="s">
        <v>27</v>
      </c>
      <c r="C32" s="21" t="s">
        <v>27</v>
      </c>
      <c r="D32" s="20" t="s">
        <v>27</v>
      </c>
      <c r="E32" s="20" t="s">
        <v>27</v>
      </c>
      <c r="F32" s="20" t="s">
        <v>27</v>
      </c>
      <c r="G32" s="20" t="s">
        <v>27</v>
      </c>
      <c r="H32" s="26">
        <v>41.2</v>
      </c>
      <c r="I32" s="91">
        <v>20.3</v>
      </c>
      <c r="J32" s="91">
        <v>21.7</v>
      </c>
      <c r="K32" s="91">
        <v>22.2</v>
      </c>
      <c r="L32" s="87">
        <v>26</v>
      </c>
      <c r="M32" s="130" t="s">
        <v>27</v>
      </c>
      <c r="N32" s="91">
        <v>34.1</v>
      </c>
      <c r="O32" s="91">
        <v>38.1</v>
      </c>
      <c r="P32" s="93">
        <v>38.5</v>
      </c>
      <c r="Q32" s="93">
        <v>41.7</v>
      </c>
      <c r="R32" s="93">
        <v>39.9</v>
      </c>
      <c r="S32" s="3">
        <v>14.7</v>
      </c>
      <c r="T32" s="93">
        <v>38.799999999999997</v>
      </c>
      <c r="U32" s="93">
        <v>40.9</v>
      </c>
      <c r="V32" s="26" t="s">
        <v>27</v>
      </c>
      <c r="W32" s="3" t="s">
        <v>27</v>
      </c>
      <c r="X32" s="565" t="s">
        <v>27</v>
      </c>
    </row>
    <row r="33" spans="1:24" ht="28.5">
      <c r="A33" s="249" t="s">
        <v>1358</v>
      </c>
      <c r="B33" s="21" t="s">
        <v>27</v>
      </c>
      <c r="C33" s="21" t="s">
        <v>27</v>
      </c>
      <c r="D33" s="20" t="s">
        <v>27</v>
      </c>
      <c r="E33" s="20" t="s">
        <v>27</v>
      </c>
      <c r="F33" s="20" t="s">
        <v>27</v>
      </c>
      <c r="G33" s="20" t="s">
        <v>27</v>
      </c>
      <c r="H33" s="26" t="s">
        <v>27</v>
      </c>
      <c r="I33" s="26" t="s">
        <v>27</v>
      </c>
      <c r="J33" s="26" t="s">
        <v>27</v>
      </c>
      <c r="K33" s="26" t="s">
        <v>27</v>
      </c>
      <c r="L33" s="26" t="s">
        <v>27</v>
      </c>
      <c r="M33" s="26">
        <v>31.4</v>
      </c>
      <c r="N33" s="26">
        <v>31.6</v>
      </c>
      <c r="O33" s="26">
        <v>35.4</v>
      </c>
      <c r="P33" s="93">
        <v>35.799999999999997</v>
      </c>
      <c r="Q33" s="93">
        <v>37.9</v>
      </c>
      <c r="R33" s="93">
        <v>36.299999999999997</v>
      </c>
      <c r="S33" s="3">
        <v>31.7</v>
      </c>
      <c r="T33" s="93">
        <v>33.9</v>
      </c>
      <c r="U33" s="93">
        <v>36.200000000000003</v>
      </c>
      <c r="V33" s="93">
        <v>24.4</v>
      </c>
      <c r="W33" s="3">
        <v>24.7</v>
      </c>
      <c r="X33" s="60">
        <v>29.9</v>
      </c>
    </row>
    <row r="34" spans="1:24" ht="28.5">
      <c r="A34" s="707" t="s">
        <v>1359</v>
      </c>
      <c r="B34" s="169" t="s">
        <v>27</v>
      </c>
      <c r="C34" s="169" t="s">
        <v>27</v>
      </c>
      <c r="D34" s="169" t="s">
        <v>27</v>
      </c>
      <c r="E34" s="169" t="s">
        <v>27</v>
      </c>
      <c r="F34" s="169" t="s">
        <v>27</v>
      </c>
      <c r="G34" s="169" t="s">
        <v>27</v>
      </c>
      <c r="H34" s="128" t="s">
        <v>27</v>
      </c>
      <c r="I34" s="128" t="s">
        <v>27</v>
      </c>
      <c r="J34" s="128" t="s">
        <v>27</v>
      </c>
      <c r="K34" s="128" t="s">
        <v>27</v>
      </c>
      <c r="L34" s="128" t="s">
        <v>27</v>
      </c>
      <c r="M34" s="128">
        <v>20.100000000000001</v>
      </c>
      <c r="N34" s="128">
        <v>19.3</v>
      </c>
      <c r="O34" s="128">
        <v>20.8</v>
      </c>
      <c r="P34" s="419">
        <v>18.5</v>
      </c>
      <c r="Q34" s="419">
        <v>20.8</v>
      </c>
      <c r="R34" s="419">
        <v>20.2</v>
      </c>
      <c r="S34" s="123">
        <v>18.399999999999999</v>
      </c>
      <c r="T34" s="419">
        <v>21.4</v>
      </c>
      <c r="U34" s="419">
        <v>22.2</v>
      </c>
      <c r="V34" s="419">
        <v>14.6</v>
      </c>
      <c r="W34" s="123">
        <v>15.3</v>
      </c>
      <c r="X34" s="341">
        <v>20.3</v>
      </c>
    </row>
    <row r="35" spans="1:24" ht="25.5">
      <c r="A35" s="171" t="s">
        <v>615</v>
      </c>
      <c r="B35" s="21" t="s">
        <v>27</v>
      </c>
      <c r="C35" s="21" t="s">
        <v>27</v>
      </c>
      <c r="D35" s="26" t="s">
        <v>236</v>
      </c>
      <c r="E35" s="21">
        <v>8.6</v>
      </c>
      <c r="F35" s="21">
        <v>10.3</v>
      </c>
      <c r="G35" s="26">
        <v>12.1</v>
      </c>
      <c r="H35" s="26">
        <v>12.1</v>
      </c>
      <c r="I35" s="91">
        <v>14.8</v>
      </c>
      <c r="J35" s="91">
        <v>17.399999999999999</v>
      </c>
      <c r="K35" s="87">
        <v>19</v>
      </c>
      <c r="L35" s="91">
        <v>22.8</v>
      </c>
      <c r="M35" s="91">
        <v>24.6</v>
      </c>
      <c r="N35" s="91">
        <v>26.4</v>
      </c>
      <c r="O35" s="91">
        <v>28.7</v>
      </c>
      <c r="P35" s="93">
        <v>29.9</v>
      </c>
      <c r="Q35" s="93">
        <v>31.4</v>
      </c>
      <c r="R35" s="93">
        <v>30.3</v>
      </c>
      <c r="S35" s="3">
        <v>27.3</v>
      </c>
      <c r="T35" s="93">
        <v>28.7</v>
      </c>
      <c r="U35" s="93">
        <v>31.6</v>
      </c>
      <c r="V35" s="93">
        <v>19.899999999999999</v>
      </c>
      <c r="W35" s="3">
        <v>19.899999999999999</v>
      </c>
      <c r="X35" s="754">
        <v>24.6</v>
      </c>
    </row>
    <row r="36" spans="1:24">
      <c r="A36" s="171" t="s">
        <v>127</v>
      </c>
      <c r="B36" s="21" t="s">
        <v>27</v>
      </c>
      <c r="C36" s="21" t="s">
        <v>27</v>
      </c>
      <c r="D36" s="26" t="s">
        <v>236</v>
      </c>
      <c r="E36" s="21">
        <v>8.8000000000000007</v>
      </c>
      <c r="F36" s="21">
        <v>17.3</v>
      </c>
      <c r="G36" s="20">
        <v>14.2</v>
      </c>
      <c r="H36" s="20">
        <v>15.3</v>
      </c>
      <c r="I36" s="91">
        <v>16.100000000000001</v>
      </c>
      <c r="J36" s="91">
        <v>15.3</v>
      </c>
      <c r="K36" s="91">
        <v>16.399999999999999</v>
      </c>
      <c r="L36" s="91">
        <v>17.2</v>
      </c>
      <c r="M36" s="91">
        <v>19.2</v>
      </c>
      <c r="N36" s="91">
        <v>20.9</v>
      </c>
      <c r="O36" s="91">
        <v>18.2</v>
      </c>
      <c r="P36" s="14">
        <v>15.8</v>
      </c>
      <c r="Q36" s="14">
        <v>16.600000000000001</v>
      </c>
      <c r="R36" s="14">
        <v>15.5</v>
      </c>
      <c r="S36" s="3">
        <v>13.5</v>
      </c>
      <c r="T36" s="14">
        <v>15.4</v>
      </c>
      <c r="U36" s="14">
        <v>15.3</v>
      </c>
      <c r="V36" s="14">
        <v>13.2</v>
      </c>
      <c r="W36" s="3">
        <v>14</v>
      </c>
      <c r="X36" s="754">
        <v>24.2</v>
      </c>
    </row>
    <row r="37" spans="1:24" ht="38.25">
      <c r="A37" s="171" t="s">
        <v>835</v>
      </c>
      <c r="B37" s="21" t="s">
        <v>27</v>
      </c>
      <c r="C37" s="21" t="s">
        <v>27</v>
      </c>
      <c r="D37" s="26" t="s">
        <v>236</v>
      </c>
      <c r="E37" s="21">
        <v>10.6</v>
      </c>
      <c r="F37" s="21">
        <v>11.6</v>
      </c>
      <c r="G37" s="20">
        <v>12.7</v>
      </c>
      <c r="H37" s="20">
        <v>12.1</v>
      </c>
      <c r="I37" s="91">
        <v>11.7</v>
      </c>
      <c r="J37" s="91">
        <v>12.9</v>
      </c>
      <c r="K37" s="91">
        <v>13.6</v>
      </c>
      <c r="L37" s="91">
        <v>16.3</v>
      </c>
      <c r="M37" s="91">
        <v>16.899999999999999</v>
      </c>
      <c r="N37" s="91">
        <v>15.2</v>
      </c>
      <c r="O37" s="91">
        <v>16.2</v>
      </c>
      <c r="P37" s="14">
        <v>15.6</v>
      </c>
      <c r="Q37" s="14">
        <v>15.6</v>
      </c>
      <c r="R37" s="14">
        <v>14.9</v>
      </c>
      <c r="S37" s="3">
        <v>13.1</v>
      </c>
      <c r="T37" s="14">
        <v>14.9</v>
      </c>
      <c r="U37" s="14">
        <v>15.2</v>
      </c>
      <c r="V37" s="14">
        <v>6.4</v>
      </c>
      <c r="W37" s="3">
        <v>5.9</v>
      </c>
      <c r="X37" s="754">
        <v>10.6</v>
      </c>
    </row>
    <row r="38" spans="1:24">
      <c r="A38" s="174" t="s">
        <v>128</v>
      </c>
      <c r="B38" s="21" t="s">
        <v>27</v>
      </c>
      <c r="C38" s="21" t="s">
        <v>27</v>
      </c>
      <c r="D38" s="288" t="s">
        <v>236</v>
      </c>
      <c r="E38" s="258">
        <v>6.2</v>
      </c>
      <c r="F38" s="258">
        <v>7.7</v>
      </c>
      <c r="G38" s="26">
        <v>8.1999999999999993</v>
      </c>
      <c r="H38" s="26">
        <v>8.8000000000000007</v>
      </c>
      <c r="I38" s="91">
        <v>8.6</v>
      </c>
      <c r="J38" s="91">
        <v>10.199999999999999</v>
      </c>
      <c r="K38" s="91">
        <v>10.8</v>
      </c>
      <c r="L38" s="91">
        <v>10.8</v>
      </c>
      <c r="M38" s="87">
        <v>12</v>
      </c>
      <c r="N38" s="91">
        <v>11.8</v>
      </c>
      <c r="O38" s="91">
        <v>12.1</v>
      </c>
      <c r="P38" s="14">
        <v>12.4</v>
      </c>
      <c r="Q38" s="14">
        <v>11.9</v>
      </c>
      <c r="R38" s="14">
        <v>11.2</v>
      </c>
      <c r="S38" s="3">
        <v>10.1</v>
      </c>
      <c r="T38" s="14">
        <v>12.1</v>
      </c>
      <c r="U38" s="14">
        <v>12.2</v>
      </c>
      <c r="V38" s="14">
        <v>8.9</v>
      </c>
      <c r="W38" s="3">
        <v>8.6</v>
      </c>
      <c r="X38" s="754">
        <v>13.5</v>
      </c>
    </row>
    <row r="39" spans="1:24">
      <c r="A39" s="171" t="s">
        <v>129</v>
      </c>
      <c r="B39" s="21" t="s">
        <v>27</v>
      </c>
      <c r="C39" s="21" t="s">
        <v>27</v>
      </c>
      <c r="D39" s="26" t="s">
        <v>236</v>
      </c>
      <c r="E39" s="21">
        <v>3.5</v>
      </c>
      <c r="F39" s="21">
        <v>5.2</v>
      </c>
      <c r="G39" s="20">
        <v>5.8</v>
      </c>
      <c r="H39" s="20">
        <v>5.4</v>
      </c>
      <c r="I39" s="91">
        <v>5.2</v>
      </c>
      <c r="J39" s="91">
        <v>4.9000000000000004</v>
      </c>
      <c r="K39" s="91">
        <v>4.7</v>
      </c>
      <c r="L39" s="91">
        <v>7.4</v>
      </c>
      <c r="M39" s="91">
        <v>6.4</v>
      </c>
      <c r="N39" s="91">
        <v>5.8</v>
      </c>
      <c r="O39" s="91">
        <v>5.2</v>
      </c>
      <c r="P39" s="14">
        <v>6.5</v>
      </c>
      <c r="Q39" s="14">
        <v>5.7</v>
      </c>
      <c r="R39" s="14">
        <v>5.0999999999999996</v>
      </c>
      <c r="S39" s="3">
        <v>4.5</v>
      </c>
      <c r="T39" s="14">
        <v>4.7</v>
      </c>
      <c r="U39" s="111">
        <v>5</v>
      </c>
      <c r="V39" s="111">
        <v>3.7</v>
      </c>
      <c r="W39" s="3">
        <v>3.7</v>
      </c>
      <c r="X39" s="754">
        <v>8.1</v>
      </c>
    </row>
    <row r="40" spans="1:24" ht="15.75">
      <c r="A40" s="174" t="s">
        <v>1360</v>
      </c>
      <c r="B40" s="21" t="s">
        <v>27</v>
      </c>
      <c r="C40" s="21" t="s">
        <v>27</v>
      </c>
      <c r="D40" s="20" t="s">
        <v>27</v>
      </c>
      <c r="E40" s="20" t="s">
        <v>27</v>
      </c>
      <c r="F40" s="20" t="s">
        <v>27</v>
      </c>
      <c r="G40" s="20" t="s">
        <v>27</v>
      </c>
      <c r="H40" s="20">
        <v>3.3</v>
      </c>
      <c r="I40" s="91">
        <v>5.4</v>
      </c>
      <c r="J40" s="91">
        <v>4.8</v>
      </c>
      <c r="K40" s="91">
        <v>5.9</v>
      </c>
      <c r="L40" s="91">
        <v>6.6</v>
      </c>
      <c r="M40" s="91">
        <v>9.1</v>
      </c>
      <c r="N40" s="91">
        <v>8.1</v>
      </c>
      <c r="O40" s="91">
        <v>9.1</v>
      </c>
      <c r="P40" s="14">
        <v>11.7</v>
      </c>
      <c r="Q40" s="14">
        <v>14.3</v>
      </c>
      <c r="R40" s="14">
        <v>13.9</v>
      </c>
      <c r="S40" s="3">
        <v>13.3</v>
      </c>
      <c r="T40" s="14">
        <v>16.5</v>
      </c>
      <c r="U40" s="14">
        <v>17.899999999999999</v>
      </c>
      <c r="V40" s="20" t="s">
        <v>27</v>
      </c>
      <c r="W40" s="20" t="s">
        <v>27</v>
      </c>
      <c r="X40" s="342" t="s">
        <v>27</v>
      </c>
    </row>
    <row r="41" spans="1:24">
      <c r="A41" s="735" t="s">
        <v>1100</v>
      </c>
      <c r="B41" s="21" t="s">
        <v>27</v>
      </c>
      <c r="C41" s="21" t="s">
        <v>27</v>
      </c>
      <c r="D41" s="20" t="s">
        <v>27</v>
      </c>
      <c r="E41" s="20" t="s">
        <v>27</v>
      </c>
      <c r="F41" s="20" t="s">
        <v>27</v>
      </c>
      <c r="G41" s="20" t="s">
        <v>27</v>
      </c>
      <c r="H41" s="20" t="s">
        <v>27</v>
      </c>
      <c r="I41" s="20" t="s">
        <v>27</v>
      </c>
      <c r="J41" s="20" t="s">
        <v>27</v>
      </c>
      <c r="K41" s="20" t="s">
        <v>27</v>
      </c>
      <c r="L41" s="20" t="s">
        <v>27</v>
      </c>
      <c r="M41" s="20" t="s">
        <v>27</v>
      </c>
      <c r="N41" s="20" t="s">
        <v>27</v>
      </c>
      <c r="O41" s="20" t="s">
        <v>27</v>
      </c>
      <c r="P41" s="20" t="s">
        <v>27</v>
      </c>
      <c r="Q41" s="20" t="s">
        <v>27</v>
      </c>
      <c r="R41" s="20" t="s">
        <v>27</v>
      </c>
      <c r="S41" s="20" t="s">
        <v>27</v>
      </c>
      <c r="T41" s="20" t="s">
        <v>27</v>
      </c>
      <c r="U41" s="20" t="s">
        <v>27</v>
      </c>
      <c r="V41" s="3">
        <v>10</v>
      </c>
      <c r="W41" s="111">
        <v>10.990173847316704</v>
      </c>
      <c r="X41" s="755">
        <v>16.623613432609027</v>
      </c>
    </row>
    <row r="42" spans="1:24">
      <c r="A42" s="735" t="s">
        <v>1101</v>
      </c>
      <c r="B42" s="21" t="s">
        <v>27</v>
      </c>
      <c r="C42" s="21" t="s">
        <v>27</v>
      </c>
      <c r="D42" s="20" t="s">
        <v>27</v>
      </c>
      <c r="E42" s="20" t="s">
        <v>27</v>
      </c>
      <c r="F42" s="20" t="s">
        <v>27</v>
      </c>
      <c r="G42" s="20" t="s">
        <v>27</v>
      </c>
      <c r="H42" s="20" t="s">
        <v>27</v>
      </c>
      <c r="I42" s="20" t="s">
        <v>27</v>
      </c>
      <c r="J42" s="20" t="s">
        <v>27</v>
      </c>
      <c r="K42" s="20" t="s">
        <v>27</v>
      </c>
      <c r="L42" s="20" t="s">
        <v>27</v>
      </c>
      <c r="M42" s="20" t="s">
        <v>27</v>
      </c>
      <c r="N42" s="20" t="s">
        <v>27</v>
      </c>
      <c r="O42" s="20" t="s">
        <v>27</v>
      </c>
      <c r="P42" s="20" t="s">
        <v>27</v>
      </c>
      <c r="Q42" s="20" t="s">
        <v>27</v>
      </c>
      <c r="R42" s="20" t="s">
        <v>27</v>
      </c>
      <c r="S42" s="20" t="s">
        <v>27</v>
      </c>
      <c r="T42" s="20" t="s">
        <v>27</v>
      </c>
      <c r="U42" s="20" t="s">
        <v>27</v>
      </c>
      <c r="V42" s="3">
        <v>10.6</v>
      </c>
      <c r="W42" s="111">
        <v>11.549508692365833</v>
      </c>
      <c r="X42" s="755">
        <v>17.185838018538217</v>
      </c>
    </row>
    <row r="43" spans="1:24">
      <c r="A43" s="735" t="s">
        <v>1102</v>
      </c>
      <c r="B43" s="21" t="s">
        <v>27</v>
      </c>
      <c r="C43" s="21" t="s">
        <v>27</v>
      </c>
      <c r="D43" s="20" t="s">
        <v>27</v>
      </c>
      <c r="E43" s="20" t="s">
        <v>27</v>
      </c>
      <c r="F43" s="20" t="s">
        <v>27</v>
      </c>
      <c r="G43" s="20" t="s">
        <v>27</v>
      </c>
      <c r="H43" s="20" t="s">
        <v>27</v>
      </c>
      <c r="I43" s="20" t="s">
        <v>27</v>
      </c>
      <c r="J43" s="20" t="s">
        <v>27</v>
      </c>
      <c r="K43" s="20" t="s">
        <v>27</v>
      </c>
      <c r="L43" s="20" t="s">
        <v>27</v>
      </c>
      <c r="M43" s="20" t="s">
        <v>27</v>
      </c>
      <c r="N43" s="20" t="s">
        <v>27</v>
      </c>
      <c r="O43" s="20" t="s">
        <v>27</v>
      </c>
      <c r="P43" s="20" t="s">
        <v>27</v>
      </c>
      <c r="Q43" s="20" t="s">
        <v>27</v>
      </c>
      <c r="R43" s="20" t="s">
        <v>27</v>
      </c>
      <c r="S43" s="20" t="s">
        <v>27</v>
      </c>
      <c r="T43" s="20" t="s">
        <v>27</v>
      </c>
      <c r="U43" s="20" t="s">
        <v>27</v>
      </c>
      <c r="V43" s="3">
        <v>3.7</v>
      </c>
      <c r="W43" s="111">
        <v>3.9304610733182157</v>
      </c>
      <c r="X43" s="60">
        <v>9.5</v>
      </c>
    </row>
    <row r="44" spans="1:24">
      <c r="A44" s="174" t="s">
        <v>130</v>
      </c>
      <c r="B44" s="21" t="s">
        <v>27</v>
      </c>
      <c r="C44" s="21" t="s">
        <v>27</v>
      </c>
      <c r="D44" s="288" t="s">
        <v>236</v>
      </c>
      <c r="E44" s="258">
        <v>2.2000000000000002</v>
      </c>
      <c r="F44" s="258">
        <v>2.6</v>
      </c>
      <c r="G44" s="20">
        <v>2.8</v>
      </c>
      <c r="H44" s="20">
        <v>3.2</v>
      </c>
      <c r="I44" s="91">
        <v>3.1</v>
      </c>
      <c r="J44" s="91">
        <v>2.6</v>
      </c>
      <c r="K44" s="91">
        <v>2.5</v>
      </c>
      <c r="L44" s="87">
        <v>3</v>
      </c>
      <c r="M44" s="91">
        <v>3.1</v>
      </c>
      <c r="N44" s="91">
        <v>2.8</v>
      </c>
      <c r="O44" s="91">
        <v>2.7</v>
      </c>
      <c r="P44" s="14">
        <v>3.6</v>
      </c>
      <c r="Q44" s="14">
        <v>3.5</v>
      </c>
      <c r="R44" s="14">
        <v>2.6</v>
      </c>
      <c r="S44" s="3">
        <v>2.2999999999999998</v>
      </c>
      <c r="T44" s="14">
        <v>2.2000000000000002</v>
      </c>
      <c r="U44" s="14">
        <v>2.9</v>
      </c>
      <c r="V44" s="20">
        <v>2.4</v>
      </c>
      <c r="W44" s="23">
        <v>2.1</v>
      </c>
      <c r="X44" s="342">
        <v>7.4</v>
      </c>
    </row>
    <row r="45" spans="1:24" ht="15.75">
      <c r="A45" s="348" t="s">
        <v>1361</v>
      </c>
      <c r="B45" s="21"/>
      <c r="C45" s="21"/>
      <c r="D45" s="21"/>
      <c r="E45" s="21"/>
      <c r="F45" s="21"/>
      <c r="G45" s="21"/>
      <c r="H45" s="21"/>
      <c r="I45" s="111"/>
      <c r="J45" s="14"/>
      <c r="K45" s="14"/>
      <c r="L45" s="14"/>
      <c r="M45" s="15"/>
      <c r="N45" s="14"/>
      <c r="O45" s="15"/>
      <c r="P45" s="14"/>
      <c r="Q45" s="14"/>
      <c r="R45" s="14"/>
      <c r="S45" s="3"/>
      <c r="T45" s="14"/>
      <c r="U45" s="14"/>
      <c r="V45" s="14"/>
      <c r="W45" s="3"/>
      <c r="X45" s="59"/>
    </row>
    <row r="46" spans="1:24">
      <c r="A46" s="156" t="s">
        <v>616</v>
      </c>
      <c r="B46" s="87">
        <v>1808.6</v>
      </c>
      <c r="C46" s="87">
        <v>2814.4</v>
      </c>
      <c r="D46" s="87">
        <v>3862</v>
      </c>
      <c r="E46" s="87">
        <v>5633.7</v>
      </c>
      <c r="F46" s="87">
        <v>7957</v>
      </c>
      <c r="G46" s="87">
        <v>10965</v>
      </c>
      <c r="H46" s="91">
        <v>13913.7</v>
      </c>
      <c r="I46" s="91">
        <v>16891.099999999999</v>
      </c>
      <c r="J46" s="91">
        <v>19261.5</v>
      </c>
      <c r="K46" s="91">
        <v>20588.8</v>
      </c>
      <c r="L46" s="20">
        <v>21980.5</v>
      </c>
      <c r="M46" s="20">
        <v>23182.5</v>
      </c>
      <c r="N46" s="20">
        <v>24529.7</v>
      </c>
      <c r="O46" s="20">
        <v>26096.7</v>
      </c>
      <c r="P46" s="20">
        <v>26816.6</v>
      </c>
      <c r="Q46" s="91">
        <v>25836.799999999999</v>
      </c>
      <c r="R46" s="91">
        <v>26700.400000000001</v>
      </c>
      <c r="S46" s="87">
        <v>28337.3</v>
      </c>
      <c r="T46" s="20">
        <v>29890.9</v>
      </c>
      <c r="U46" s="20">
        <v>31583.392899999999</v>
      </c>
      <c r="V46" s="87">
        <v>30989.342499999999</v>
      </c>
      <c r="W46" s="87">
        <v>31478.9</v>
      </c>
      <c r="X46" s="33">
        <v>32173.7</v>
      </c>
    </row>
    <row r="47" spans="1:24">
      <c r="A47" s="174" t="s">
        <v>3</v>
      </c>
      <c r="B47" s="97"/>
      <c r="C47" s="97"/>
      <c r="D47" s="97"/>
      <c r="E47" s="97"/>
      <c r="F47" s="97"/>
      <c r="G47" s="91"/>
      <c r="H47" s="26"/>
      <c r="I47" s="26"/>
      <c r="J47" s="26"/>
      <c r="K47" s="26"/>
      <c r="L47" s="26"/>
      <c r="M47" s="26"/>
      <c r="N47" s="26"/>
      <c r="O47" s="26"/>
      <c r="P47" s="26"/>
      <c r="Q47" s="91"/>
      <c r="R47" s="91"/>
      <c r="S47" s="87"/>
      <c r="T47" s="26"/>
      <c r="U47" s="26"/>
      <c r="V47" s="87"/>
      <c r="W47" s="87"/>
      <c r="X47" s="33"/>
    </row>
    <row r="48" spans="1:24">
      <c r="A48" s="174" t="s">
        <v>634</v>
      </c>
      <c r="B48" s="91">
        <v>68.400000000000006</v>
      </c>
      <c r="C48" s="87">
        <v>100.6</v>
      </c>
      <c r="D48" s="87">
        <v>103</v>
      </c>
      <c r="E48" s="91">
        <v>136.19999999999999</v>
      </c>
      <c r="F48" s="91">
        <v>149.30000000000001</v>
      </c>
      <c r="G48" s="91">
        <v>387.5</v>
      </c>
      <c r="H48" s="91">
        <v>623.29999999999995</v>
      </c>
      <c r="I48" s="91">
        <v>769.8</v>
      </c>
      <c r="J48" s="91">
        <v>1074.2</v>
      </c>
      <c r="K48" s="91">
        <v>1444.6</v>
      </c>
      <c r="L48" s="91">
        <v>1719.7</v>
      </c>
      <c r="M48" s="87">
        <v>2189</v>
      </c>
      <c r="N48" s="91">
        <v>2536.4</v>
      </c>
      <c r="O48" s="91">
        <v>3060.6</v>
      </c>
      <c r="P48" s="91">
        <v>5978.3</v>
      </c>
      <c r="Q48" s="91">
        <v>6685.5</v>
      </c>
      <c r="R48" s="91">
        <v>7342.1</v>
      </c>
      <c r="S48" s="87">
        <v>8936</v>
      </c>
      <c r="T48" s="87">
        <v>11369.8</v>
      </c>
      <c r="U48" s="87">
        <v>13149.058499999999</v>
      </c>
      <c r="V48" s="87">
        <v>12526.519899999999</v>
      </c>
      <c r="W48" s="87">
        <v>11702.7</v>
      </c>
      <c r="X48" s="33">
        <v>12320.6</v>
      </c>
    </row>
    <row r="49" spans="1:24" ht="25.5">
      <c r="A49" s="177" t="s">
        <v>635</v>
      </c>
      <c r="B49" s="87">
        <v>635</v>
      </c>
      <c r="C49" s="91">
        <v>835.2</v>
      </c>
      <c r="D49" s="87">
        <v>1100</v>
      </c>
      <c r="E49" s="91">
        <v>1257.5</v>
      </c>
      <c r="F49" s="91">
        <v>1306.9000000000001</v>
      </c>
      <c r="G49" s="91">
        <v>1077.7</v>
      </c>
      <c r="H49" s="91">
        <v>1532.5</v>
      </c>
      <c r="I49" s="91">
        <v>1673.5</v>
      </c>
      <c r="J49" s="91">
        <v>1612.6</v>
      </c>
      <c r="K49" s="91">
        <v>1464.6</v>
      </c>
      <c r="L49" s="87">
        <v>1309</v>
      </c>
      <c r="M49" s="91">
        <v>1103.7</v>
      </c>
      <c r="N49" s="91">
        <v>1048.8</v>
      </c>
      <c r="O49" s="91">
        <v>922.3</v>
      </c>
      <c r="P49" s="91">
        <v>935.2</v>
      </c>
      <c r="Q49" s="91">
        <v>706.7</v>
      </c>
      <c r="R49" s="91">
        <v>649.4</v>
      </c>
      <c r="S49" s="87">
        <v>901</v>
      </c>
      <c r="T49" s="87">
        <v>866.4</v>
      </c>
      <c r="U49" s="87">
        <v>824.14490000000001</v>
      </c>
      <c r="V49" s="87">
        <v>636.28880000000004</v>
      </c>
      <c r="W49" s="87">
        <v>654</v>
      </c>
      <c r="X49" s="33">
        <v>606.20000000000005</v>
      </c>
    </row>
    <row r="50" spans="1:24">
      <c r="A50" s="177" t="s">
        <v>636</v>
      </c>
      <c r="B50" s="91">
        <v>569.70000000000005</v>
      </c>
      <c r="C50" s="91">
        <v>874.7</v>
      </c>
      <c r="D50" s="91">
        <v>949.7</v>
      </c>
      <c r="E50" s="91">
        <v>1199.5999999999999</v>
      </c>
      <c r="F50" s="91">
        <v>1563.2</v>
      </c>
      <c r="G50" s="91">
        <v>1934.9</v>
      </c>
      <c r="H50" s="91">
        <v>2305.8000000000002</v>
      </c>
      <c r="I50" s="91">
        <v>2578.9</v>
      </c>
      <c r="J50" s="91">
        <v>2503.1</v>
      </c>
      <c r="K50" s="91">
        <v>2551.5</v>
      </c>
      <c r="L50" s="91">
        <v>2681.1</v>
      </c>
      <c r="M50" s="91">
        <v>2629.1</v>
      </c>
      <c r="N50" s="91">
        <v>2487.8000000000002</v>
      </c>
      <c r="O50" s="91">
        <v>2387.1</v>
      </c>
      <c r="P50" s="91">
        <v>2210.1999999999998</v>
      </c>
      <c r="Q50" s="91">
        <v>2145.5</v>
      </c>
      <c r="R50" s="91">
        <v>2028.4</v>
      </c>
      <c r="S50" s="87">
        <v>2365.4</v>
      </c>
      <c r="T50" s="91">
        <v>2124.1</v>
      </c>
      <c r="U50" s="91">
        <v>1967.1158</v>
      </c>
      <c r="V50" s="87">
        <v>1801.0875000000001</v>
      </c>
      <c r="W50" s="87">
        <v>1701.8</v>
      </c>
      <c r="X50" s="33">
        <v>1771.3</v>
      </c>
    </row>
    <row r="51" spans="1:24" ht="38.25">
      <c r="A51" s="177" t="s">
        <v>672</v>
      </c>
      <c r="B51" s="91" t="s">
        <v>242</v>
      </c>
      <c r="C51" s="91" t="s">
        <v>242</v>
      </c>
      <c r="D51" s="91" t="s">
        <v>242</v>
      </c>
      <c r="E51" s="91">
        <v>108.4</v>
      </c>
      <c r="F51" s="91">
        <v>88.8</v>
      </c>
      <c r="G51" s="91">
        <v>54.7</v>
      </c>
      <c r="H51" s="91">
        <v>18.8</v>
      </c>
      <c r="I51" s="91">
        <v>3.4</v>
      </c>
      <c r="J51" s="91">
        <v>5.3</v>
      </c>
      <c r="K51" s="91">
        <v>9.3000000000000007</v>
      </c>
      <c r="L51" s="87">
        <v>10</v>
      </c>
      <c r="M51" s="91">
        <v>11.2</v>
      </c>
      <c r="N51" s="91">
        <v>8.5</v>
      </c>
      <c r="O51" s="91">
        <v>6.5</v>
      </c>
      <c r="P51" s="91">
        <v>5.3</v>
      </c>
      <c r="Q51" s="91">
        <v>5.0999999999999996</v>
      </c>
      <c r="R51" s="91">
        <v>1</v>
      </c>
      <c r="S51" s="87">
        <v>0.8</v>
      </c>
      <c r="T51" s="91">
        <v>0.1</v>
      </c>
      <c r="U51" s="91">
        <v>0.1065</v>
      </c>
      <c r="V51" s="87" t="s">
        <v>236</v>
      </c>
      <c r="W51" s="87" t="s">
        <v>236</v>
      </c>
      <c r="X51" s="718" t="s">
        <v>236</v>
      </c>
    </row>
    <row r="52" spans="1:24" ht="25.5">
      <c r="A52" s="180" t="s">
        <v>637</v>
      </c>
      <c r="B52" s="91">
        <v>88.6</v>
      </c>
      <c r="C52" s="91">
        <v>106.2</v>
      </c>
      <c r="D52" s="91">
        <v>144.9</v>
      </c>
      <c r="E52" s="91">
        <v>339.1</v>
      </c>
      <c r="F52" s="91">
        <v>380.7</v>
      </c>
      <c r="G52" s="91">
        <v>581.20000000000005</v>
      </c>
      <c r="H52" s="91">
        <v>605.4</v>
      </c>
      <c r="I52" s="87">
        <v>907</v>
      </c>
      <c r="J52" s="91">
        <v>960.9</v>
      </c>
      <c r="K52" s="91">
        <v>1089.8</v>
      </c>
      <c r="L52" s="91">
        <v>1024.8</v>
      </c>
      <c r="M52" s="91">
        <v>1053.2</v>
      </c>
      <c r="N52" s="91">
        <v>1151.2</v>
      </c>
      <c r="O52" s="91">
        <v>1229.8</v>
      </c>
      <c r="P52" s="91">
        <v>1210.7</v>
      </c>
      <c r="Q52" s="91">
        <v>1244.8</v>
      </c>
      <c r="R52" s="91">
        <v>1372</v>
      </c>
      <c r="S52" s="87">
        <v>1346.7</v>
      </c>
      <c r="T52" s="91">
        <v>1391.5</v>
      </c>
      <c r="U52" s="91">
        <v>1676.9795000000001</v>
      </c>
      <c r="V52" s="87">
        <v>1561.8190999999999</v>
      </c>
      <c r="W52" s="87">
        <v>1538.1</v>
      </c>
      <c r="X52" s="33">
        <v>1664.2</v>
      </c>
    </row>
    <row r="53" spans="1:24" ht="15.75">
      <c r="A53" s="174" t="s">
        <v>638</v>
      </c>
      <c r="B53" s="87">
        <v>122</v>
      </c>
      <c r="C53" s="87">
        <v>431.9</v>
      </c>
      <c r="D53" s="87">
        <v>942</v>
      </c>
      <c r="E53" s="87">
        <v>1811.7</v>
      </c>
      <c r="F53" s="87">
        <v>3300</v>
      </c>
      <c r="G53" s="91">
        <v>5353.3</v>
      </c>
      <c r="H53" s="91">
        <v>6879.3</v>
      </c>
      <c r="I53" s="87">
        <v>8001</v>
      </c>
      <c r="J53" s="91">
        <v>9820.7999999999993</v>
      </c>
      <c r="K53" s="91">
        <v>10222.9</v>
      </c>
      <c r="L53" s="91">
        <v>11063.3</v>
      </c>
      <c r="M53" s="91">
        <v>11512.6</v>
      </c>
      <c r="N53" s="91">
        <v>12460.8</v>
      </c>
      <c r="O53" s="87">
        <v>13458</v>
      </c>
      <c r="P53" s="91">
        <v>11259.6</v>
      </c>
      <c r="Q53" s="91">
        <v>10143.1</v>
      </c>
      <c r="R53" s="91">
        <v>10087.799999999999</v>
      </c>
      <c r="S53" s="87">
        <v>9178.4</v>
      </c>
      <c r="T53" s="91">
        <v>7824.4</v>
      </c>
      <c r="U53" s="91">
        <v>7468.2206999999999</v>
      </c>
      <c r="V53" s="87">
        <v>7393.6666999999998</v>
      </c>
      <c r="W53" s="87">
        <v>8586.5</v>
      </c>
      <c r="X53" s="752">
        <v>8591.2999999999993</v>
      </c>
    </row>
    <row r="54" spans="1:24">
      <c r="A54" s="174" t="s">
        <v>673</v>
      </c>
      <c r="B54" s="91" t="s">
        <v>242</v>
      </c>
      <c r="C54" s="87" t="s">
        <v>242</v>
      </c>
      <c r="D54" s="87" t="s">
        <v>242</v>
      </c>
      <c r="E54" s="87">
        <v>142.80000000000001</v>
      </c>
      <c r="F54" s="91">
        <v>445.6</v>
      </c>
      <c r="G54" s="91">
        <v>677.5</v>
      </c>
      <c r="H54" s="91">
        <v>883.3</v>
      </c>
      <c r="I54" s="91">
        <v>1752.6</v>
      </c>
      <c r="J54" s="91">
        <v>1724.9</v>
      </c>
      <c r="K54" s="91">
        <v>2051.1</v>
      </c>
      <c r="L54" s="91">
        <v>2367.6</v>
      </c>
      <c r="M54" s="91">
        <v>2691.4</v>
      </c>
      <c r="N54" s="91">
        <v>2776.5</v>
      </c>
      <c r="O54" s="91">
        <v>2901.4</v>
      </c>
      <c r="P54" s="87">
        <v>2750</v>
      </c>
      <c r="Q54" s="91">
        <v>2638.3</v>
      </c>
      <c r="R54" s="91">
        <v>2839.5</v>
      </c>
      <c r="S54" s="87">
        <v>3098</v>
      </c>
      <c r="T54" s="87">
        <v>3860.1</v>
      </c>
      <c r="U54" s="87">
        <v>4086.6145999999999</v>
      </c>
      <c r="V54" s="87">
        <v>4452.9353000000001</v>
      </c>
      <c r="W54" s="87">
        <v>4422.8</v>
      </c>
      <c r="X54" s="33">
        <v>4222.3</v>
      </c>
    </row>
    <row r="55" spans="1:24" ht="38.25">
      <c r="A55" s="190" t="s">
        <v>617</v>
      </c>
      <c r="B55" s="91">
        <v>607.29999999999995</v>
      </c>
      <c r="C55" s="91">
        <v>632.1</v>
      </c>
      <c r="D55" s="91">
        <v>687.7</v>
      </c>
      <c r="E55" s="91">
        <v>719.2</v>
      </c>
      <c r="F55" s="91">
        <v>682.2</v>
      </c>
      <c r="G55" s="91">
        <v>847.5</v>
      </c>
      <c r="H55" s="91">
        <v>876.9</v>
      </c>
      <c r="I55" s="87">
        <v>946</v>
      </c>
      <c r="J55" s="91">
        <v>964.2</v>
      </c>
      <c r="K55" s="91">
        <v>995.2</v>
      </c>
      <c r="L55" s="91">
        <v>1244.8</v>
      </c>
      <c r="M55" s="91">
        <v>1242.0999999999999</v>
      </c>
      <c r="N55" s="91">
        <v>1301.3</v>
      </c>
      <c r="O55" s="91">
        <v>1451.7</v>
      </c>
      <c r="P55" s="91">
        <v>1433.5</v>
      </c>
      <c r="Q55" s="91">
        <v>1210.0999999999999</v>
      </c>
      <c r="R55" s="91">
        <v>1422.8</v>
      </c>
      <c r="S55" s="87">
        <v>1426.6</v>
      </c>
      <c r="T55" s="91">
        <v>1537.4</v>
      </c>
      <c r="U55" s="91">
        <v>1515.595</v>
      </c>
      <c r="V55" s="87">
        <v>1459.325</v>
      </c>
      <c r="W55" s="87" t="s">
        <v>236</v>
      </c>
      <c r="X55" s="718" t="s">
        <v>236</v>
      </c>
    </row>
    <row r="56" spans="1:24">
      <c r="A56" s="180" t="s">
        <v>4</v>
      </c>
      <c r="B56" s="222"/>
      <c r="C56" s="222"/>
      <c r="D56" s="222"/>
      <c r="E56" s="222"/>
      <c r="F56" s="222"/>
      <c r="G56" s="109"/>
      <c r="H56" s="109"/>
      <c r="I56" s="109"/>
      <c r="J56" s="109"/>
      <c r="K56" s="109"/>
      <c r="L56" s="20"/>
      <c r="M56" s="20"/>
      <c r="N56" s="20"/>
      <c r="O56" s="20"/>
      <c r="P56" s="20"/>
      <c r="Q56" s="91"/>
      <c r="R56" s="91"/>
      <c r="S56" s="87"/>
      <c r="T56" s="20"/>
      <c r="U56" s="20"/>
      <c r="V56" s="87"/>
      <c r="W56" s="87"/>
      <c r="X56" s="718"/>
    </row>
    <row r="57" spans="1:24">
      <c r="A57" s="171" t="s">
        <v>110</v>
      </c>
      <c r="B57" s="91">
        <v>522.5</v>
      </c>
      <c r="C57" s="91">
        <v>546.6</v>
      </c>
      <c r="D57" s="91">
        <v>599.20000000000005</v>
      </c>
      <c r="E57" s="91">
        <v>630.29999999999995</v>
      </c>
      <c r="F57" s="91">
        <v>593.9</v>
      </c>
      <c r="G57" s="91">
        <v>759.6</v>
      </c>
      <c r="H57" s="91">
        <v>784.6</v>
      </c>
      <c r="I57" s="91">
        <v>847.3</v>
      </c>
      <c r="J57" s="91">
        <v>855.9</v>
      </c>
      <c r="K57" s="91">
        <v>884.2</v>
      </c>
      <c r="L57" s="91">
        <v>1128.5</v>
      </c>
      <c r="M57" s="91">
        <v>1128.0999999999999</v>
      </c>
      <c r="N57" s="91">
        <v>1188.2</v>
      </c>
      <c r="O57" s="91">
        <v>1338.6</v>
      </c>
      <c r="P57" s="87">
        <v>1322</v>
      </c>
      <c r="Q57" s="91">
        <v>1095.8</v>
      </c>
      <c r="R57" s="91">
        <v>1311.5</v>
      </c>
      <c r="S57" s="87">
        <v>1320.2</v>
      </c>
      <c r="T57" s="87">
        <v>1432.5</v>
      </c>
      <c r="U57" s="87">
        <v>1412.009</v>
      </c>
      <c r="V57" s="87">
        <v>1365.086</v>
      </c>
      <c r="W57" s="87" t="s">
        <v>236</v>
      </c>
      <c r="X57" s="718" t="s">
        <v>236</v>
      </c>
    </row>
    <row r="58" spans="1:24">
      <c r="A58" s="171" t="s">
        <v>111</v>
      </c>
      <c r="B58" s="91">
        <v>84.8</v>
      </c>
      <c r="C58" s="91">
        <v>85.5</v>
      </c>
      <c r="D58" s="91">
        <v>88.5</v>
      </c>
      <c r="E58" s="91">
        <v>88.9</v>
      </c>
      <c r="F58" s="91">
        <v>88.3</v>
      </c>
      <c r="G58" s="91">
        <v>87.9</v>
      </c>
      <c r="H58" s="91">
        <v>92.3</v>
      </c>
      <c r="I58" s="91">
        <v>98.7</v>
      </c>
      <c r="J58" s="91">
        <v>108.3</v>
      </c>
      <c r="K58" s="87">
        <v>111</v>
      </c>
      <c r="L58" s="91">
        <v>116.3</v>
      </c>
      <c r="M58" s="91">
        <v>114.1</v>
      </c>
      <c r="N58" s="91">
        <v>113.2</v>
      </c>
      <c r="O58" s="91">
        <v>113.1</v>
      </c>
      <c r="P58" s="91">
        <v>111.6</v>
      </c>
      <c r="Q58" s="91">
        <v>114.3</v>
      </c>
      <c r="R58" s="91">
        <v>111.2</v>
      </c>
      <c r="S58" s="91">
        <v>106.4</v>
      </c>
      <c r="T58" s="91">
        <v>105</v>
      </c>
      <c r="U58" s="91">
        <v>103.586</v>
      </c>
      <c r="V58" s="87">
        <v>94.239000000000004</v>
      </c>
      <c r="W58" s="87" t="s">
        <v>236</v>
      </c>
      <c r="X58" s="718" t="s">
        <v>236</v>
      </c>
    </row>
    <row r="59" spans="1:24" ht="38.25">
      <c r="A59" s="190" t="s">
        <v>618</v>
      </c>
      <c r="B59" s="91">
        <v>543.9</v>
      </c>
      <c r="C59" s="91">
        <v>578.9</v>
      </c>
      <c r="D59" s="91">
        <v>623.6</v>
      </c>
      <c r="E59" s="91">
        <v>656.5</v>
      </c>
      <c r="F59" s="87">
        <v>634</v>
      </c>
      <c r="G59" s="91">
        <v>805.8</v>
      </c>
      <c r="H59" s="91">
        <v>835.8</v>
      </c>
      <c r="I59" s="87">
        <v>854</v>
      </c>
      <c r="J59" s="91">
        <v>864.1</v>
      </c>
      <c r="K59" s="91">
        <v>867.4</v>
      </c>
      <c r="L59" s="91">
        <v>866.2</v>
      </c>
      <c r="M59" s="87">
        <v>843</v>
      </c>
      <c r="N59" s="87">
        <v>808</v>
      </c>
      <c r="O59" s="87">
        <v>756</v>
      </c>
      <c r="P59" s="91">
        <v>683.7</v>
      </c>
      <c r="Q59" s="91">
        <v>631.29999999999995</v>
      </c>
      <c r="R59" s="91">
        <v>541.29999999999995</v>
      </c>
      <c r="S59" s="87">
        <v>568.1</v>
      </c>
      <c r="T59" s="91">
        <v>543.5</v>
      </c>
      <c r="U59" s="91">
        <v>501.03099999999995</v>
      </c>
      <c r="V59" s="87">
        <v>469.608</v>
      </c>
      <c r="W59" s="87">
        <v>463.6</v>
      </c>
      <c r="X59" s="33">
        <v>445.9</v>
      </c>
    </row>
    <row r="60" spans="1:24">
      <c r="A60" s="180" t="s">
        <v>4</v>
      </c>
      <c r="B60" s="130"/>
      <c r="C60" s="130"/>
      <c r="D60" s="130"/>
      <c r="E60" s="130"/>
      <c r="F60" s="130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91"/>
      <c r="R60" s="91"/>
      <c r="S60" s="87"/>
      <c r="T60" s="26"/>
      <c r="U60" s="26"/>
      <c r="V60" s="87"/>
      <c r="W60" s="91"/>
      <c r="X60" s="33"/>
    </row>
    <row r="61" spans="1:24">
      <c r="A61" s="171" t="s">
        <v>110</v>
      </c>
      <c r="B61" s="91">
        <v>472.2</v>
      </c>
      <c r="C61" s="91">
        <v>502.5</v>
      </c>
      <c r="D61" s="87">
        <v>544</v>
      </c>
      <c r="E61" s="91">
        <v>575.6</v>
      </c>
      <c r="F61" s="91">
        <v>551.79999999999995</v>
      </c>
      <c r="G61" s="91">
        <v>721.3</v>
      </c>
      <c r="H61" s="91">
        <v>746.2</v>
      </c>
      <c r="I61" s="91">
        <v>759.9</v>
      </c>
      <c r="J61" s="91">
        <v>768.8</v>
      </c>
      <c r="K61" s="87">
        <v>771</v>
      </c>
      <c r="L61" s="91">
        <v>771.1</v>
      </c>
      <c r="M61" s="87">
        <v>750</v>
      </c>
      <c r="N61" s="87">
        <v>718</v>
      </c>
      <c r="O61" s="91">
        <v>670.4</v>
      </c>
      <c r="P61" s="285">
        <v>605.79999999999995</v>
      </c>
      <c r="Q61" s="91">
        <v>558.9</v>
      </c>
      <c r="R61" s="91">
        <v>474.6</v>
      </c>
      <c r="S61" s="87">
        <v>504.8</v>
      </c>
      <c r="T61" s="285">
        <v>483.9</v>
      </c>
      <c r="U61" s="285">
        <v>444.74599999999998</v>
      </c>
      <c r="V61" s="87">
        <v>417.34199999999998</v>
      </c>
      <c r="W61" s="87">
        <v>412.9</v>
      </c>
      <c r="X61" s="33">
        <v>397.8</v>
      </c>
    </row>
    <row r="62" spans="1:24">
      <c r="A62" s="171" t="s">
        <v>111</v>
      </c>
      <c r="B62" s="91">
        <v>71.7</v>
      </c>
      <c r="C62" s="91">
        <v>76.400000000000006</v>
      </c>
      <c r="D62" s="91">
        <v>79.599999999999994</v>
      </c>
      <c r="E62" s="91">
        <v>80.8</v>
      </c>
      <c r="F62" s="91">
        <v>82.2</v>
      </c>
      <c r="G62" s="91">
        <v>84.5</v>
      </c>
      <c r="H62" s="91">
        <v>89.6</v>
      </c>
      <c r="I62" s="91">
        <v>94.1</v>
      </c>
      <c r="J62" s="91">
        <v>95.3</v>
      </c>
      <c r="K62" s="91">
        <v>96.4</v>
      </c>
      <c r="L62" s="91">
        <v>95.1</v>
      </c>
      <c r="M62" s="91">
        <v>92.9</v>
      </c>
      <c r="N62" s="91">
        <v>89.9</v>
      </c>
      <c r="O62" s="91">
        <v>85.6</v>
      </c>
      <c r="P62" s="286">
        <v>78</v>
      </c>
      <c r="Q62" s="91">
        <v>72.400000000000006</v>
      </c>
      <c r="R62" s="91">
        <v>66.7</v>
      </c>
      <c r="S62" s="87">
        <v>63.4</v>
      </c>
      <c r="T62" s="286">
        <v>59.6</v>
      </c>
      <c r="U62" s="286">
        <v>56.284999999999997</v>
      </c>
      <c r="V62" s="87">
        <v>52.265999999999998</v>
      </c>
      <c r="W62" s="87">
        <v>50.7</v>
      </c>
      <c r="X62" s="33">
        <v>48.1</v>
      </c>
    </row>
    <row r="63" spans="1:24" ht="51">
      <c r="A63" s="190" t="s">
        <v>619</v>
      </c>
      <c r="B63" s="91">
        <v>409.4</v>
      </c>
      <c r="C63" s="91">
        <v>453.1</v>
      </c>
      <c r="D63" s="91">
        <v>472.1</v>
      </c>
      <c r="E63" s="91">
        <v>512.9</v>
      </c>
      <c r="F63" s="91">
        <v>573.4</v>
      </c>
      <c r="G63" s="91">
        <v>616.70000000000005</v>
      </c>
      <c r="H63" s="91">
        <v>637.79999999999995</v>
      </c>
      <c r="I63" s="91">
        <v>649.1</v>
      </c>
      <c r="J63" s="91">
        <v>659.9</v>
      </c>
      <c r="K63" s="87">
        <v>660</v>
      </c>
      <c r="L63" s="91">
        <v>639.6</v>
      </c>
      <c r="M63" s="91">
        <v>613.6</v>
      </c>
      <c r="N63" s="91">
        <v>583.6</v>
      </c>
      <c r="O63" s="91">
        <v>540.5</v>
      </c>
      <c r="P63" s="91">
        <v>469.4</v>
      </c>
      <c r="Q63" s="87">
        <v>380</v>
      </c>
      <c r="R63" s="87">
        <v>310.89999999999998</v>
      </c>
      <c r="S63" s="87">
        <v>289.3</v>
      </c>
      <c r="T63" s="91">
        <v>267.39999999999998</v>
      </c>
      <c r="U63" s="91">
        <v>248.93299999999999</v>
      </c>
      <c r="V63" s="87">
        <v>219.749</v>
      </c>
      <c r="W63" s="87">
        <v>200.9</v>
      </c>
      <c r="X63" s="33">
        <v>184.9</v>
      </c>
    </row>
    <row r="64" spans="1:24">
      <c r="A64" s="180" t="s">
        <v>4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26"/>
      <c r="M64" s="26"/>
      <c r="N64" s="26"/>
      <c r="O64" s="26"/>
      <c r="P64" s="26"/>
      <c r="Q64" s="91"/>
      <c r="R64" s="91"/>
      <c r="S64" s="87"/>
      <c r="T64" s="26"/>
      <c r="U64" s="26"/>
      <c r="V64" s="91"/>
      <c r="W64" s="87"/>
      <c r="X64" s="33"/>
    </row>
    <row r="65" spans="1:24">
      <c r="A65" s="171" t="s">
        <v>110</v>
      </c>
      <c r="B65" s="91">
        <v>353.7</v>
      </c>
      <c r="C65" s="91">
        <v>394.5</v>
      </c>
      <c r="D65" s="91">
        <v>411.1</v>
      </c>
      <c r="E65" s="91">
        <v>448.8</v>
      </c>
      <c r="F65" s="91">
        <v>507.3</v>
      </c>
      <c r="G65" s="91">
        <v>548.20000000000005</v>
      </c>
      <c r="H65" s="91">
        <v>565.6</v>
      </c>
      <c r="I65" s="87">
        <v>573</v>
      </c>
      <c r="J65" s="91">
        <v>582.29999999999995</v>
      </c>
      <c r="K65" s="91">
        <v>582.29999999999995</v>
      </c>
      <c r="L65" s="91">
        <v>563.1</v>
      </c>
      <c r="M65" s="91">
        <v>539.6</v>
      </c>
      <c r="N65" s="91">
        <v>512.1</v>
      </c>
      <c r="O65" s="91">
        <v>473.3</v>
      </c>
      <c r="P65" s="91">
        <v>409.6</v>
      </c>
      <c r="Q65" s="91">
        <v>326.60000000000002</v>
      </c>
      <c r="R65" s="91">
        <v>261.60000000000002</v>
      </c>
      <c r="S65" s="87">
        <v>241.8</v>
      </c>
      <c r="T65" s="91">
        <v>221.9</v>
      </c>
      <c r="U65" s="91">
        <v>206.55199999999999</v>
      </c>
      <c r="V65" s="87">
        <v>181.172</v>
      </c>
      <c r="W65" s="87">
        <v>164.3</v>
      </c>
      <c r="X65" s="33">
        <v>153.1</v>
      </c>
    </row>
    <row r="66" spans="1:24">
      <c r="A66" s="171" t="s">
        <v>111</v>
      </c>
      <c r="B66" s="91">
        <v>55.7</v>
      </c>
      <c r="C66" s="91">
        <v>58.6</v>
      </c>
      <c r="D66" s="87">
        <v>61</v>
      </c>
      <c r="E66" s="91">
        <v>64.099999999999994</v>
      </c>
      <c r="F66" s="91">
        <v>66.099999999999994</v>
      </c>
      <c r="G66" s="91">
        <v>68.5</v>
      </c>
      <c r="H66" s="91">
        <v>72.2</v>
      </c>
      <c r="I66" s="91">
        <v>76.099999999999994</v>
      </c>
      <c r="J66" s="91">
        <v>77.599999999999994</v>
      </c>
      <c r="K66" s="91">
        <v>77.7</v>
      </c>
      <c r="L66" s="91">
        <v>76.5</v>
      </c>
      <c r="M66" s="91">
        <v>74.099999999999994</v>
      </c>
      <c r="N66" s="91">
        <v>71.5</v>
      </c>
      <c r="O66" s="91">
        <v>67.3</v>
      </c>
      <c r="P66" s="91">
        <v>59.8</v>
      </c>
      <c r="Q66" s="91">
        <v>53.4</v>
      </c>
      <c r="R66" s="91">
        <v>49.3</v>
      </c>
      <c r="S66" s="87">
        <v>47.5</v>
      </c>
      <c r="T66" s="91">
        <v>45.5</v>
      </c>
      <c r="U66" s="91">
        <v>42.381</v>
      </c>
      <c r="V66" s="91">
        <v>38.576999999999998</v>
      </c>
      <c r="W66" s="87">
        <v>36.6</v>
      </c>
      <c r="X66" s="33">
        <v>31.8</v>
      </c>
    </row>
    <row r="67" spans="1:24" ht="25.5">
      <c r="A67" s="151" t="s">
        <v>620</v>
      </c>
      <c r="B67" s="91">
        <v>3086</v>
      </c>
      <c r="C67" s="91">
        <v>3208</v>
      </c>
      <c r="D67" s="91">
        <v>3228</v>
      </c>
      <c r="E67" s="91">
        <v>3098</v>
      </c>
      <c r="F67" s="91">
        <v>2966</v>
      </c>
      <c r="G67" s="91">
        <v>2929</v>
      </c>
      <c r="H67" s="91">
        <v>3071</v>
      </c>
      <c r="I67" s="91">
        <v>3586</v>
      </c>
      <c r="J67" s="91">
        <v>3466</v>
      </c>
      <c r="K67" s="91">
        <v>3290</v>
      </c>
      <c r="L67" s="91">
        <v>3335</v>
      </c>
      <c r="M67" s="91">
        <v>3087</v>
      </c>
      <c r="N67" s="91">
        <v>3085</v>
      </c>
      <c r="O67" s="91">
        <v>2976</v>
      </c>
      <c r="P67" s="91">
        <v>3503</v>
      </c>
      <c r="Q67" s="91">
        <v>3344</v>
      </c>
      <c r="R67" s="91">
        <v>3150</v>
      </c>
      <c r="S67" s="91">
        <v>1961</v>
      </c>
      <c r="T67" s="91">
        <v>1961</v>
      </c>
      <c r="U67" s="91">
        <v>1778</v>
      </c>
      <c r="V67" s="91">
        <v>1778</v>
      </c>
      <c r="W67" s="91">
        <v>1070</v>
      </c>
      <c r="X67" s="718" t="s">
        <v>236</v>
      </c>
    </row>
    <row r="68" spans="1:24">
      <c r="A68" s="180" t="s">
        <v>4</v>
      </c>
      <c r="B68" s="222"/>
      <c r="C68" s="91"/>
      <c r="D68" s="222"/>
      <c r="E68" s="222"/>
      <c r="F68" s="222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91"/>
      <c r="R68" s="91"/>
      <c r="S68" s="91"/>
      <c r="T68" s="26"/>
      <c r="U68" s="26"/>
      <c r="V68" s="91"/>
      <c r="W68" s="62"/>
      <c r="X68" s="718"/>
    </row>
    <row r="69" spans="1:24">
      <c r="A69" s="171" t="s">
        <v>110</v>
      </c>
      <c r="B69" s="91">
        <v>3047</v>
      </c>
      <c r="C69" s="91" t="s">
        <v>242</v>
      </c>
      <c r="D69" s="91">
        <v>3179</v>
      </c>
      <c r="E69" s="91">
        <v>3049</v>
      </c>
      <c r="F69" s="91">
        <v>2913</v>
      </c>
      <c r="G69" s="91">
        <v>2873</v>
      </c>
      <c r="H69" s="91">
        <v>2153</v>
      </c>
      <c r="I69" s="91">
        <v>1878</v>
      </c>
      <c r="J69" s="91">
        <v>1284</v>
      </c>
      <c r="K69" s="91">
        <v>1109</v>
      </c>
      <c r="L69" s="91">
        <v>1065</v>
      </c>
      <c r="M69" s="91">
        <v>578</v>
      </c>
      <c r="N69" s="91">
        <v>577</v>
      </c>
      <c r="O69" s="91">
        <v>475</v>
      </c>
      <c r="P69" s="91">
        <v>498</v>
      </c>
      <c r="Q69" s="91">
        <v>341</v>
      </c>
      <c r="R69" s="91">
        <v>340</v>
      </c>
      <c r="S69" s="91">
        <v>305</v>
      </c>
      <c r="T69" s="91">
        <v>305</v>
      </c>
      <c r="U69" s="91">
        <v>112</v>
      </c>
      <c r="V69" s="91">
        <v>119</v>
      </c>
      <c r="W69" s="91">
        <v>1</v>
      </c>
      <c r="X69" s="718" t="s">
        <v>236</v>
      </c>
    </row>
    <row r="70" spans="1:24">
      <c r="A70" s="171" t="s">
        <v>111</v>
      </c>
      <c r="B70" s="91">
        <v>39</v>
      </c>
      <c r="C70" s="91" t="s">
        <v>242</v>
      </c>
      <c r="D70" s="91">
        <v>49</v>
      </c>
      <c r="E70" s="91">
        <v>49</v>
      </c>
      <c r="F70" s="91">
        <v>53</v>
      </c>
      <c r="G70" s="91">
        <v>56</v>
      </c>
      <c r="H70" s="91">
        <v>918</v>
      </c>
      <c r="I70" s="91">
        <v>1708</v>
      </c>
      <c r="J70" s="91">
        <v>2182</v>
      </c>
      <c r="K70" s="91">
        <v>2181</v>
      </c>
      <c r="L70" s="91">
        <v>2270</v>
      </c>
      <c r="M70" s="91">
        <v>2509</v>
      </c>
      <c r="N70" s="91">
        <v>2508</v>
      </c>
      <c r="O70" s="91">
        <v>2501</v>
      </c>
      <c r="P70" s="91">
        <v>3005</v>
      </c>
      <c r="Q70" s="91">
        <v>3003</v>
      </c>
      <c r="R70" s="91">
        <v>2810</v>
      </c>
      <c r="S70" s="91">
        <v>1656</v>
      </c>
      <c r="T70" s="91">
        <v>1656</v>
      </c>
      <c r="U70" s="91">
        <v>1666</v>
      </c>
      <c r="V70" s="91">
        <v>1659</v>
      </c>
      <c r="W70" s="91">
        <v>1069</v>
      </c>
      <c r="X70" s="718" t="s">
        <v>236</v>
      </c>
    </row>
    <row r="71" spans="1:24" ht="38.25">
      <c r="A71" s="190" t="s">
        <v>621</v>
      </c>
      <c r="B71" s="87">
        <v>18.8</v>
      </c>
      <c r="C71" s="91" t="s">
        <v>242</v>
      </c>
      <c r="D71" s="87">
        <v>166.2</v>
      </c>
      <c r="E71" s="87">
        <v>416.2</v>
      </c>
      <c r="F71" s="87">
        <v>1268.4000000000001</v>
      </c>
      <c r="G71" s="87">
        <v>2272</v>
      </c>
      <c r="H71" s="91">
        <v>2783.1</v>
      </c>
      <c r="I71" s="91">
        <v>3559.4</v>
      </c>
      <c r="J71" s="91">
        <v>4004.9</v>
      </c>
      <c r="K71" s="91">
        <v>4824.2</v>
      </c>
      <c r="L71" s="91">
        <v>4868.6000000000004</v>
      </c>
      <c r="M71" s="87">
        <v>4390</v>
      </c>
      <c r="N71" s="91">
        <v>4687.6000000000004</v>
      </c>
      <c r="O71" s="91">
        <v>4914.3999999999996</v>
      </c>
      <c r="P71" s="91">
        <v>4732.3</v>
      </c>
      <c r="Q71" s="91">
        <v>4895.1000000000004</v>
      </c>
      <c r="R71" s="91">
        <v>4768.2</v>
      </c>
      <c r="S71" s="87">
        <v>5174.6000000000004</v>
      </c>
      <c r="T71" s="91">
        <v>5026.3999999999996</v>
      </c>
      <c r="U71" s="91">
        <v>5313.5379999999996</v>
      </c>
      <c r="V71" s="87">
        <v>5079.3069999999998</v>
      </c>
      <c r="W71" s="87">
        <v>5268.5</v>
      </c>
      <c r="X71" s="33">
        <v>5327.7</v>
      </c>
    </row>
    <row r="72" spans="1:24" ht="38.25">
      <c r="A72" s="199" t="s">
        <v>622</v>
      </c>
      <c r="B72" s="128">
        <v>6.3</v>
      </c>
      <c r="C72" s="128">
        <v>16.399999999999999</v>
      </c>
      <c r="D72" s="128">
        <v>56.1</v>
      </c>
      <c r="E72" s="128">
        <v>185.6</v>
      </c>
      <c r="F72" s="128">
        <v>437.1</v>
      </c>
      <c r="G72" s="128">
        <v>791.8</v>
      </c>
      <c r="H72" s="128">
        <v>978.1</v>
      </c>
      <c r="I72" s="128">
        <v>1254.5999999999999</v>
      </c>
      <c r="J72" s="123">
        <v>1413.8645501592007</v>
      </c>
      <c r="K72" s="128">
        <v>1702.9</v>
      </c>
      <c r="L72" s="128">
        <v>1720.9</v>
      </c>
      <c r="M72" s="128">
        <v>1546.7</v>
      </c>
      <c r="N72" s="128">
        <v>1646.8</v>
      </c>
      <c r="O72" s="128">
        <v>1722.7</v>
      </c>
      <c r="P72" s="128">
        <v>1655.4</v>
      </c>
      <c r="Q72" s="120">
        <v>1707.7</v>
      </c>
      <c r="R72" s="120">
        <v>1658.3</v>
      </c>
      <c r="S72" s="121">
        <v>1798.9</v>
      </c>
      <c r="T72" s="128">
        <v>1748.9</v>
      </c>
      <c r="U72" s="128">
        <v>1853.826</v>
      </c>
      <c r="V72" s="121">
        <v>1778.5</v>
      </c>
      <c r="W72" s="121">
        <v>1849.1</v>
      </c>
      <c r="X72" s="340">
        <v>1872.3</v>
      </c>
    </row>
    <row r="73" spans="1:24">
      <c r="A73" s="825" t="s">
        <v>318</v>
      </c>
      <c r="B73" s="825"/>
      <c r="C73" s="825"/>
      <c r="D73" s="825"/>
      <c r="E73" s="825"/>
      <c r="F73" s="825"/>
      <c r="G73" s="825"/>
      <c r="H73" s="825"/>
      <c r="I73" s="825"/>
      <c r="J73" s="825"/>
      <c r="K73" s="825"/>
      <c r="L73" s="825"/>
      <c r="M73" s="825"/>
      <c r="N73" s="825"/>
      <c r="O73" s="825"/>
      <c r="P73" s="825"/>
      <c r="Q73" s="825"/>
      <c r="R73" s="825"/>
      <c r="S73" s="825"/>
      <c r="T73" s="825"/>
      <c r="U73" s="825"/>
      <c r="V73" s="825"/>
      <c r="W73" s="825"/>
    </row>
    <row r="74" spans="1:24">
      <c r="A74" s="826" t="s">
        <v>1368</v>
      </c>
      <c r="B74" s="826"/>
      <c r="C74" s="826"/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  <c r="P74" s="826"/>
      <c r="Q74" s="826"/>
      <c r="R74" s="826"/>
      <c r="S74" s="826"/>
      <c r="T74" s="826"/>
      <c r="U74" s="826"/>
      <c r="V74" s="826"/>
      <c r="W74" s="826"/>
    </row>
    <row r="75" spans="1:24" s="62" customFormat="1">
      <c r="A75" s="826" t="s">
        <v>1362</v>
      </c>
      <c r="B75" s="826"/>
      <c r="C75" s="826"/>
      <c r="D75" s="826"/>
      <c r="E75" s="826"/>
      <c r="F75" s="826"/>
      <c r="G75" s="826"/>
      <c r="H75" s="826"/>
      <c r="I75" s="826"/>
      <c r="J75" s="826"/>
      <c r="K75" s="826"/>
      <c r="L75" s="826"/>
      <c r="M75" s="826"/>
      <c r="N75" s="826"/>
      <c r="O75" s="826"/>
      <c r="P75" s="826"/>
      <c r="Q75" s="826"/>
      <c r="R75" s="826"/>
      <c r="S75" s="826"/>
      <c r="T75" s="826"/>
      <c r="U75" s="826"/>
      <c r="V75" s="826"/>
      <c r="W75" s="826"/>
    </row>
    <row r="76" spans="1:24" s="62" customFormat="1" ht="12.75" customHeight="1">
      <c r="A76" s="850" t="s">
        <v>1363</v>
      </c>
      <c r="B76" s="850"/>
      <c r="C76" s="850"/>
      <c r="D76" s="850"/>
      <c r="E76" s="850"/>
      <c r="F76" s="850"/>
      <c r="G76" s="850"/>
      <c r="H76" s="850"/>
      <c r="I76" s="850"/>
      <c r="J76" s="850"/>
      <c r="K76" s="850"/>
      <c r="L76" s="850"/>
      <c r="M76" s="850"/>
      <c r="N76" s="850"/>
      <c r="O76" s="850"/>
      <c r="P76" s="850"/>
      <c r="Q76" s="850"/>
      <c r="R76" s="850"/>
      <c r="S76" s="850"/>
      <c r="T76" s="850"/>
      <c r="U76" s="850"/>
      <c r="V76" s="850"/>
      <c r="W76" s="850"/>
      <c r="X76" s="850"/>
    </row>
    <row r="77" spans="1:24" s="62" customFormat="1">
      <c r="A77" s="850" t="s">
        <v>1364</v>
      </c>
      <c r="B77" s="850"/>
      <c r="C77" s="850"/>
      <c r="D77" s="850"/>
      <c r="E77" s="850"/>
      <c r="F77" s="850"/>
      <c r="G77" s="850"/>
      <c r="H77" s="850"/>
      <c r="I77" s="850"/>
      <c r="J77" s="850"/>
      <c r="K77" s="850"/>
      <c r="L77" s="850"/>
      <c r="M77" s="850"/>
      <c r="N77" s="850"/>
      <c r="O77" s="850"/>
      <c r="P77" s="850"/>
      <c r="Q77" s="850"/>
      <c r="R77" s="850"/>
      <c r="S77" s="850"/>
      <c r="T77" s="850"/>
      <c r="U77" s="850"/>
      <c r="V77" s="850"/>
      <c r="W77" s="850"/>
    </row>
    <row r="78" spans="1:24" s="62" customFormat="1">
      <c r="A78" s="826" t="s">
        <v>1365</v>
      </c>
      <c r="B78" s="826"/>
      <c r="C78" s="826"/>
      <c r="D78" s="826"/>
      <c r="E78" s="826"/>
      <c r="F78" s="826"/>
      <c r="G78" s="826"/>
      <c r="H78" s="826"/>
      <c r="I78" s="826"/>
      <c r="J78" s="826"/>
      <c r="K78" s="826"/>
      <c r="L78" s="826"/>
      <c r="M78" s="826"/>
      <c r="N78" s="826"/>
      <c r="O78" s="826"/>
      <c r="P78" s="826"/>
      <c r="Q78" s="826"/>
      <c r="R78" s="826"/>
      <c r="S78" s="826"/>
      <c r="T78" s="826"/>
      <c r="U78" s="826"/>
      <c r="V78" s="826"/>
      <c r="W78" s="826"/>
    </row>
    <row r="79" spans="1:24" s="62" customFormat="1">
      <c r="A79" s="850" t="s">
        <v>1366</v>
      </c>
      <c r="B79" s="850"/>
      <c r="C79" s="850"/>
      <c r="D79" s="850"/>
      <c r="E79" s="850"/>
      <c r="F79" s="850"/>
      <c r="G79" s="850"/>
      <c r="H79" s="850"/>
      <c r="I79" s="850"/>
      <c r="J79" s="850"/>
      <c r="K79" s="850"/>
      <c r="L79" s="850"/>
      <c r="M79" s="850"/>
      <c r="N79" s="850"/>
      <c r="O79" s="850"/>
      <c r="P79" s="850"/>
      <c r="Q79" s="850"/>
      <c r="R79" s="850"/>
      <c r="S79" s="850"/>
      <c r="T79" s="850"/>
      <c r="U79" s="850"/>
      <c r="V79" s="850"/>
      <c r="W79" s="850"/>
    </row>
    <row r="80" spans="1:24" s="62" customFormat="1">
      <c r="E80" s="826"/>
      <c r="F80" s="826"/>
      <c r="G80" s="826"/>
      <c r="H80" s="826"/>
      <c r="I80" s="826"/>
      <c r="J80" s="826"/>
      <c r="K80" s="826"/>
      <c r="L80" s="826"/>
      <c r="M80" s="826"/>
      <c r="N80" s="826"/>
      <c r="O80" s="826"/>
      <c r="P80" s="826"/>
      <c r="Q80" s="826"/>
      <c r="R80" s="826"/>
      <c r="S80" s="826"/>
      <c r="T80" s="826"/>
      <c r="U80" s="826"/>
      <c r="V80" s="826"/>
      <c r="W80" s="826"/>
    </row>
    <row r="81" s="62" customFormat="1"/>
    <row r="82" s="62" customFormat="1"/>
    <row r="83" s="62" customFormat="1"/>
    <row r="84" s="62" customFormat="1"/>
    <row r="85" s="62" customFormat="1"/>
  </sheetData>
  <customSheetViews>
    <customSheetView guid="{C4CBAFC7-E4C7-4779-9675-00C7AB59DBD8}" showPageBreaks="1" printArea="1" view="pageBreakPreview">
      <pane xSplit="1" ySplit="4" topLeftCell="L5" activePane="bottomRight" state="frozen"/>
      <selection pane="bottomRight" activeCell="W61" sqref="W61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2" orientation="landscape" r:id="rId1"/>
      <headerFooter alignWithMargins="0"/>
    </customSheetView>
    <customSheetView guid="{EBDE85E0-4290-4D92-A4B4-482D374D6E6C}" showPageBreaks="1" printArea="1" view="pageBreakPreview">
      <pane xSplit="1" ySplit="4" topLeftCell="K51" activePane="bottomRight" state="frozen"/>
      <selection pane="bottomRight" activeCell="A75" sqref="A75:W75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2" orientation="landscape" r:id="rId2"/>
      <headerFooter alignWithMargins="0"/>
    </customSheetView>
    <customSheetView guid="{C2AAAA0D-0D94-45CF-B0AC-78064E959570}" scale="60" showPageBreaks="1" view="pageBreakPreview">
      <pane xSplit="1" ySplit="4" topLeftCell="B5" activePane="bottomRight" state="frozen"/>
      <selection pane="bottomRight" activeCell="J30" sqref="J30"/>
      <rowBreaks count="1" manualBreakCount="1">
        <brk id="32" max="16383" man="1"/>
      </rowBreaks>
      <pageMargins left="0.74803149606299213" right="0.74803149606299213" top="0.98425196850393704" bottom="0.98425196850393704" header="0.51181102362204722" footer="0.51181102362204722"/>
      <pageSetup paperSize="9" scale="51" orientation="landscape" r:id="rId3"/>
      <headerFooter alignWithMargins="0"/>
    </customSheetView>
    <customSheetView guid="{AF959D09-484B-41BD-900C-5730B3E85FA4}" scale="86" showPageBreaks="1" view="pageBreakPreview">
      <pane xSplit="1" ySplit="4" topLeftCell="B5" activePane="bottomRight" state="frozen"/>
      <selection pane="bottomRight" activeCell="A67" sqref="A67:V67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4"/>
      <headerFooter alignWithMargins="0"/>
    </customSheetView>
    <customSheetView guid="{B5060F6C-76A6-4BF0-AF90-5F436356B33A}" scale="86" showPageBreaks="1" view="pageBreakPreview">
      <pane xSplit="1" ySplit="4" topLeftCell="B5" activePane="bottomRight" state="frozen"/>
      <selection pane="bottomRight" activeCell="A67" sqref="A67:V67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5"/>
      <headerFooter alignWithMargins="0"/>
    </customSheetView>
    <customSheetView guid="{02FEC852-FD0B-4FE9-A939-0CE060BE5308}" scale="85" showPageBreaks="1" view="pageBreakPreview">
      <pane xSplit="1" ySplit="4" topLeftCell="B32" activePane="bottomRight" state="frozen"/>
      <selection pane="bottomRight" activeCell="M32" sqref="M32"/>
      <rowBreaks count="2" manualBreakCount="2">
        <brk id="25" max="16383" man="1"/>
        <brk id="42" max="16383" man="1"/>
      </rowBreaks>
      <pageMargins left="0.74803149606299213" right="0.74803149606299213" top="0.98425196850393704" bottom="0.98425196850393704" header="0.51181102362204722" footer="0.51181102362204722"/>
      <pageSetup paperSize="9" scale="60" orientation="landscape" r:id="rId6"/>
      <headerFooter alignWithMargins="0"/>
    </customSheetView>
    <customSheetView guid="{8019572E-60A0-4BB8-8D4F-82D5BDA4551A}" showPageBreaks="1" printArea="1" view="pageBreakPreview">
      <pane xSplit="1" ySplit="4" topLeftCell="K51" activePane="bottomRight" state="frozen"/>
      <selection pane="bottomRight" activeCell="A75" sqref="A75:W75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2" orientation="landscape" r:id="rId7"/>
      <headerFooter alignWithMargins="0"/>
    </customSheetView>
    <customSheetView guid="{300A5418-7438-410D-B786-C90189A4BAAD}" scale="86" showPageBreaks="1" view="pageBreakPreview">
      <pane xSplit="1" ySplit="4" topLeftCell="B5" activePane="bottomRight" state="frozen"/>
      <selection pane="bottomRight" activeCell="A67" sqref="A67:V67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8"/>
      <headerFooter alignWithMargins="0"/>
    </customSheetView>
    <customSheetView guid="{0604D79F-C021-4AC9-A757-43ADF7E5E32F}" scale="86" showPageBreaks="1" view="pageBreakPreview">
      <pane xSplit="1" ySplit="4" topLeftCell="B5" activePane="bottomRight" state="frozen"/>
      <selection pane="bottomRight" activeCell="A67" sqref="A67:V67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9"/>
      <headerFooter alignWithMargins="0"/>
    </customSheetView>
    <customSheetView guid="{EE3C323B-73A4-4E90-B90F-529E43957025}">
      <pane xSplit="1" ySplit="2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0"/>
      <headerFooter alignWithMargins="0"/>
    </customSheetView>
    <customSheetView guid="{5C46CD7A-22A8-4CDE-ADD8-592F72B43C91}" scale="86" showPageBreaks="1" view="pageBreakPreview">
      <pane xSplit="1" ySplit="4" topLeftCell="B5" activePane="bottomRight" state="frozen"/>
      <selection pane="bottomRight" activeCell="A67" sqref="A67:V67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11"/>
      <headerFooter alignWithMargins="0"/>
    </customSheetView>
    <customSheetView guid="{B0AB03E6-B1AD-4C70-A8FF-FE3310BF1A8C}" scale="86" showPageBreaks="1" view="pageBreakPreview">
      <pane xSplit="1" ySplit="4" topLeftCell="G5" activePane="bottomRight" state="frozen"/>
      <selection pane="bottomRight" activeCell="U23" sqref="U23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3" orientation="landscape" r:id="rId12"/>
      <headerFooter alignWithMargins="0"/>
    </customSheetView>
    <customSheetView guid="{432E6A36-2E0F-4CCD-B415-5F964CA56A5E}" scale="60" view="pageBreakPreview">
      <pane xSplit="1" ySplit="4" topLeftCell="B5" activePane="bottomRight" state="frozen"/>
      <selection pane="bottomRight"/>
      <rowBreaks count="1" manualBreakCount="1">
        <brk id="32" max="16383" man="1"/>
      </rowBreaks>
      <pageMargins left="0.74803149606299213" right="0.74803149606299213" top="0.98425196850393704" bottom="0.98425196850393704" header="0.51181102362204722" footer="0.51181102362204722"/>
      <pageSetup paperSize="9" scale="51" orientation="landscape" r:id="rId13"/>
      <headerFooter alignWithMargins="0"/>
    </customSheetView>
    <customSheetView guid="{A61738A0-376D-497E-BB5F-124F0A269236}" scale="70" printArea="1">
      <pane xSplit="1" ySplit="4" topLeftCell="B5" activePane="bottomRight" state="frozen"/>
      <selection pane="bottomRight"/>
      <rowBreaks count="1" manualBreakCount="1">
        <brk id="32" max="16383" man="1"/>
      </rowBreaks>
      <pageMargins left="0.74803149606299213" right="0.74803149606299213" top="0.98425196850393704" bottom="0.98425196850393704" header="0.51181102362204722" footer="0.51181102362204722"/>
      <pageSetup paperSize="9" scale="53" fitToHeight="2" orientation="landscape" r:id="rId14"/>
      <headerFooter alignWithMargins="0"/>
    </customSheetView>
    <customSheetView guid="{C5ECA549-8D9D-4D0D-9E6F-E86111D55FED}">
      <pane xSplit="1" ySplit="4" topLeftCell="B26" activePane="bottomRight" state="frozen"/>
      <selection pane="bottomRight" activeCell="T60" sqref="T60"/>
      <pageMargins left="0.7" right="0.7" top="0.75" bottom="0.75" header="0.3" footer="0.3"/>
      <pageSetup paperSize="9" orientation="landscape" r:id="rId15"/>
    </customSheetView>
    <customSheetView guid="{5164BDEF-504C-4FF6-A15F-EF86800FE5B7}" scale="115" showPageBreaks="1" view="pageBreakPreview">
      <pane xSplit="1" ySplit="4" topLeftCell="B17" activePane="bottomRight" state="frozen"/>
      <selection pane="bottomRight" activeCell="D47" sqref="D47"/>
      <rowBreaks count="2" manualBreakCount="2">
        <brk id="25" max="16383" man="1"/>
        <brk id="42" max="16383" man="1"/>
      </rowBreaks>
      <pageMargins left="0.74803149606299213" right="0.74803149606299213" top="0.98425196850393704" bottom="0.98425196850393704" header="0.51181102362204722" footer="0.51181102362204722"/>
      <pageSetup paperSize="9" scale="60" orientation="landscape" r:id="rId16"/>
      <headerFooter alignWithMargins="0"/>
    </customSheetView>
    <customSheetView guid="{C54D0CA4-5655-4CBE-8B3E-6A62ADB3502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7"/>
      <headerFooter alignWithMargins="0"/>
    </customSheetView>
    <customSheetView guid="{B47D3979-2F36-4FED-9FBA-846BC79B68FF}" scale="70">
      <pane xSplit="1" ySplit="4" topLeftCell="B5" activePane="bottomRight" state="frozen"/>
      <selection pane="bottomRight" activeCell="A38" sqref="A38:R38"/>
      <rowBreaks count="2" manualBreakCount="2">
        <brk id="20" max="16383" man="1"/>
        <brk id="42" max="16383" man="1"/>
      </rowBreaks>
      <pageMargins left="0.74803149606299213" right="0.74803149606299213" top="0.98425196850393704" bottom="0.98425196850393704" header="0.51181102362204722" footer="0.51181102362204722"/>
      <pageSetup paperSize="9" scale="63" orientation="landscape" r:id="rId18"/>
      <headerFooter alignWithMargins="0"/>
    </customSheetView>
    <customSheetView guid="{3D7CCCE5-B786-4E2E-84A4-A4598FBC959E}" showPageBreaks="1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9"/>
      <headerFooter alignWithMargins="0"/>
    </customSheetView>
    <customSheetView guid="{C5419D00-EB41-4048-8BB0-05F1B6E25BB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0"/>
      <headerFooter alignWithMargins="0"/>
    </customSheetView>
    <customSheetView guid="{4E03D747-31A4-4642-A361-633CB9690032}">
      <pane xSplit="1" ySplit="4" topLeftCell="B32" activePane="bottomRight" state="frozen"/>
      <selection pane="bottomRight" activeCell="B5" sqref="B5"/>
      <pageMargins left="0.75" right="0.75" top="1" bottom="1" header="0.5" footer="0.5"/>
      <pageSetup paperSize="9" orientation="portrait" r:id="rId21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2"/>
      <headerFooter alignWithMargins="0"/>
    </customSheetView>
    <customSheetView guid="{A3BF5AD7-2D81-44E4-8733-0EC080C59C59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3"/>
      <headerFooter alignWithMargins="0"/>
    </customSheetView>
    <customSheetView guid="{F09593BD-BABE-4538-81E2-64491C1A5CA4}" showPageBreaks="1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4"/>
      <headerFooter alignWithMargins="0"/>
    </customSheetView>
    <customSheetView guid="{1389D833-A391-4956-8CA2-BCA2C282C8AB}" scale="70">
      <pane xSplit="1" ySplit="4" topLeftCell="B5" activePane="bottomRight" state="frozen"/>
      <selection pane="bottomRight" activeCell="F64" sqref="F64"/>
      <rowBreaks count="2" manualBreakCount="2">
        <brk id="20" max="16383" man="1"/>
        <brk id="42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25"/>
      <headerFooter alignWithMargins="0"/>
    </customSheetView>
    <customSheetView guid="{4E5C65BD-EA97-48AA-8DA6-4A1BE3FCE209}" scale="80" printArea="1" view="pageBreakPreview">
      <pane xSplit="1" ySplit="4" topLeftCell="B5" activePane="bottomRight" state="frozen"/>
      <selection pane="bottomRight" activeCell="J28" sqref="J28"/>
      <pageMargins left="0.70866141732283472" right="0.70866141732283472" top="0.74803149606299213" bottom="0.74803149606299213" header="0.31496062992125984" footer="0.31496062992125984"/>
      <pageSetup paperSize="9" scale="65" orientation="landscape" r:id="rId26"/>
    </customSheetView>
    <customSheetView guid="{3B1C8501-B2CC-417B-9AE4-90F02CAD4561}" scale="80" view="pageBreakPreview">
      <pane xSplit="1" ySplit="4" topLeftCell="B5" activePane="bottomRight" state="frozen"/>
      <selection pane="bottomRight" activeCell="T4" sqref="T4"/>
      <rowBreaks count="1" manualBreakCount="1">
        <brk id="31" max="16383" man="1"/>
      </rowBreaks>
      <pageMargins left="0.70866141732283472" right="0.70866141732283472" top="0.74803149606299213" bottom="0.74803149606299213" header="0.31496062992125984" footer="0.31496062992125984"/>
      <pageSetup paperSize="9" scale="61" orientation="landscape" r:id="rId27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8"/>
      <headerFooter alignWithMargins="0"/>
    </customSheetView>
    <customSheetView guid="{BD600EEC-470D-45D8-895C-D3F8574E665C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9"/>
      <headerFooter alignWithMargins="0"/>
    </customSheetView>
    <customSheetView guid="{7423AB29-AF91-4980-83F1-590B608E136C}" scale="95" showPageBreaks="1" printArea="1" view="pageBreakPreview">
      <pane xSplit="1" ySplit="4" topLeftCell="I40" activePane="bottomRight" state="frozen"/>
      <selection pane="bottomRight" activeCell="M46" sqref="M46"/>
      <pageMargins left="0.70866141732283472" right="0.70866141732283472" top="0.74803149606299213" bottom="0.74803149606299213" header="0.31496062992125984" footer="0.31496062992125984"/>
      <pageSetup paperSize="9" scale="68" orientation="landscape" r:id="rId30"/>
    </customSheetView>
    <customSheetView guid="{3C754AA2-FEDC-4BDE-BA94-DAE794298935}">
      <pane xSplit="1" ySplit="4" topLeftCell="B26" activePane="bottomRight" state="frozen"/>
      <selection pane="bottomRight" activeCell="F2" sqref="F1:F65536"/>
      <pageMargins left="0.75" right="0.75" top="1" bottom="1" header="0.5" footer="0.5"/>
      <pageSetup paperSize="9" orientation="portrait" r:id="rId31"/>
      <headerFooter alignWithMargins="0"/>
    </customSheetView>
    <customSheetView guid="{B3D07137-D65B-499C-8857-DAACE529203D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2"/>
      <headerFooter alignWithMargins="0"/>
    </customSheetView>
    <customSheetView guid="{41A38B60-77D1-4CC2-8B81-CDBC9152CFAA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3"/>
      <headerFooter alignWithMargins="0"/>
    </customSheetView>
    <customSheetView guid="{72A5B6B8-85BE-4F36-BD39-BE991666272B}" fitToPage="1">
      <pane xSplit="1" ySplit="4" topLeftCell="B5" activePane="bottomRight" state="frozen"/>
      <selection pane="bottomRight" activeCell="X74" sqref="A1:X74"/>
      <pageMargins left="0.74803149606299213" right="0.74803149606299213" top="0.98425196850393704" bottom="0.98425196850393704" header="0.51181102362204722" footer="0.51181102362204722"/>
      <pageSetup paperSize="9" scale="60" fitToHeight="2" orientation="landscape" r:id="rId34"/>
      <headerFooter alignWithMargins="0"/>
    </customSheetView>
    <customSheetView guid="{E2271904-A186-49F0-BF26-C46FD0B84B0D}">
      <pane xSplit="1" ySplit="2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5"/>
      <headerFooter alignWithMargins="0"/>
    </customSheetView>
    <customSheetView guid="{7C2D7FB8-433A-4EB3-A37F-E48D196B6C1E}" showPageBreaks="1" view="pageBreakPreview">
      <pane xSplit="1" ySplit="4" topLeftCell="J47" activePane="bottomRight" state="frozen"/>
      <selection pane="bottomRight" activeCell="W50" sqref="W50"/>
      <pageMargins left="0.74803149606299213" right="0.74803149606299213" top="0.98425196850393704" bottom="0.98425196850393704" header="0.51181102362204722" footer="0.51181102362204722"/>
      <pageSetup paperSize="9" scale="31" orientation="landscape" r:id="rId36"/>
      <headerFooter alignWithMargins="0"/>
    </customSheetView>
    <customSheetView guid="{D7A5574E-7F60-42D1-9760-06C3140D72D0}" scale="86" showPageBreaks="1" view="pageBreakPreview">
      <pane xSplit="1" ySplit="4" topLeftCell="B5" activePane="bottomRight" state="frozen"/>
      <selection pane="bottomRight" activeCell="A67" sqref="A67:V67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37"/>
      <headerFooter alignWithMargins="0"/>
    </customSheetView>
    <customSheetView guid="{E69CF86F-05F2-4752-B527-E85724FE75A1}" scale="86" showPageBreaks="1" view="pageBreakPreview">
      <pane xSplit="1" ySplit="4" topLeftCell="B5" activePane="bottomRight" state="frozen"/>
      <selection pane="bottomRight" activeCell="A67" sqref="A67:V67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38"/>
      <headerFooter alignWithMargins="0"/>
    </customSheetView>
    <customSheetView guid="{231D6F6C-5B92-408E-B50E-15FB933CC9CE}" scale="86" showPageBreaks="1" view="pageBreakPreview">
      <pane xSplit="1" ySplit="4" topLeftCell="B5" activePane="bottomRight" state="frozen"/>
      <selection pane="bottomRight" activeCell="A67" sqref="A67:V67"/>
      <rowBreaks count="1" manualBreakCount="1">
        <brk id="3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39"/>
      <headerFooter alignWithMargins="0"/>
    </customSheetView>
  </customSheetViews>
  <mergeCells count="10">
    <mergeCell ref="B1:T1"/>
    <mergeCell ref="E80:W80"/>
    <mergeCell ref="A79:W79"/>
    <mergeCell ref="A73:W73"/>
    <mergeCell ref="A75:W75"/>
    <mergeCell ref="A78:W78"/>
    <mergeCell ref="A77:W77"/>
    <mergeCell ref="A76:X76"/>
    <mergeCell ref="A3:X3"/>
    <mergeCell ref="A74:W74"/>
  </mergeCells>
  <phoneticPr fontId="2" type="noConversion"/>
  <hyperlinks>
    <hyperlink ref="A1" location="СОДЕРЖАНИЕ!A1" display="НАЗАД К СОДЕРЖАНИЮ"/>
  </hyperlinks>
  <printOptions horizontalCentered="1"/>
  <pageMargins left="0.55118110236220474" right="0.55118110236220474" top="0.98425196850393704" bottom="0.98425196850393704" header="0.51181102362204722" footer="0.51181102362204722"/>
  <pageSetup paperSize="9" scale="53" orientation="landscape" r:id="rId40"/>
  <headerFooter alignWithMargins="0"/>
  <rowBreaks count="1" manualBreakCount="1">
    <brk id="34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1">
    <pageSetUpPr autoPageBreaks="0" fitToPage="1"/>
  </sheetPr>
  <dimension ref="A1:Y283"/>
  <sheetViews>
    <sheetView view="pageBreakPreview" zoomScale="77" zoomScaleNormal="90" zoomScaleSheetLayoutView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50.5703125" style="62" customWidth="1"/>
    <col min="2" max="6" width="9.42578125" style="62" customWidth="1"/>
    <col min="7" max="16" width="9.42578125" customWidth="1"/>
    <col min="17" max="22" width="9.42578125" style="62" customWidth="1"/>
    <col min="23" max="23" width="9.85546875" customWidth="1"/>
  </cols>
  <sheetData>
    <row r="1" spans="1:25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689"/>
      <c r="V1" s="689"/>
      <c r="W1" s="689"/>
      <c r="X1"/>
      <c r="Y1" s="154"/>
    </row>
    <row r="2" spans="1:25"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</row>
    <row r="3" spans="1:25" ht="27" customHeight="1">
      <c r="A3" s="827" t="s">
        <v>697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</row>
    <row r="4" spans="1:25" ht="18.75" customHeight="1">
      <c r="A4" s="376" t="s">
        <v>0</v>
      </c>
      <c r="B4" s="376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  <c r="S4" s="376">
        <v>2017</v>
      </c>
      <c r="T4" s="376">
        <v>2018</v>
      </c>
      <c r="U4" s="376">
        <v>2019</v>
      </c>
      <c r="V4" s="376">
        <v>2020</v>
      </c>
      <c r="W4" s="376">
        <v>2021</v>
      </c>
      <c r="X4" s="293">
        <v>2022</v>
      </c>
    </row>
    <row r="5" spans="1:25" ht="13.9" customHeight="1">
      <c r="A5" s="324" t="s">
        <v>170</v>
      </c>
      <c r="B5" s="325"/>
      <c r="C5" s="325"/>
      <c r="D5" s="325"/>
      <c r="E5" s="325"/>
      <c r="F5" s="325"/>
      <c r="G5" s="326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230"/>
      <c r="T5" s="230"/>
      <c r="U5" s="230"/>
      <c r="V5" s="230"/>
      <c r="W5" s="230"/>
      <c r="X5" s="243"/>
    </row>
    <row r="6" spans="1:25" ht="28.15" customHeight="1">
      <c r="A6" s="132" t="s">
        <v>623</v>
      </c>
      <c r="B6" s="91">
        <v>7196</v>
      </c>
      <c r="C6" s="91">
        <v>7637</v>
      </c>
      <c r="D6" s="91">
        <v>7486</v>
      </c>
      <c r="E6" s="91">
        <v>7303</v>
      </c>
      <c r="F6" s="91">
        <v>7087</v>
      </c>
      <c r="G6" s="14">
        <v>7102</v>
      </c>
      <c r="H6" s="14">
        <v>6846</v>
      </c>
      <c r="I6" s="14">
        <v>6685</v>
      </c>
      <c r="J6" s="14">
        <v>6287</v>
      </c>
      <c r="K6" s="14">
        <v>6299</v>
      </c>
      <c r="L6" s="14">
        <v>6475</v>
      </c>
      <c r="M6" s="14">
        <v>6748</v>
      </c>
      <c r="N6" s="14">
        <v>6353</v>
      </c>
      <c r="O6" s="14">
        <v>7273</v>
      </c>
      <c r="P6" s="14">
        <v>7417</v>
      </c>
      <c r="Q6" s="14">
        <v>7543</v>
      </c>
      <c r="R6" s="14">
        <v>7632</v>
      </c>
      <c r="S6" s="15">
        <v>7234</v>
      </c>
      <c r="T6" s="15">
        <v>7901</v>
      </c>
      <c r="U6" s="15">
        <v>7572</v>
      </c>
      <c r="V6" s="15">
        <v>8334</v>
      </c>
      <c r="W6" s="15">
        <v>8563</v>
      </c>
      <c r="X6" s="605">
        <v>8256</v>
      </c>
    </row>
    <row r="7" spans="1:25" ht="13.9" customHeight="1">
      <c r="A7" s="132" t="s">
        <v>255</v>
      </c>
      <c r="B7" s="1">
        <v>3916</v>
      </c>
      <c r="C7" s="1">
        <v>4075</v>
      </c>
      <c r="D7" s="1">
        <v>3919</v>
      </c>
      <c r="E7" s="1">
        <v>3882</v>
      </c>
      <c r="F7" s="1">
        <v>3785</v>
      </c>
      <c r="G7" s="14">
        <v>3693</v>
      </c>
      <c r="H7" s="14">
        <v>3706</v>
      </c>
      <c r="I7" s="14">
        <v>3845</v>
      </c>
      <c r="J7" s="14">
        <v>3730</v>
      </c>
      <c r="K7" s="14">
        <v>3606</v>
      </c>
      <c r="L7" s="14">
        <v>3791</v>
      </c>
      <c r="M7" s="14">
        <v>3933</v>
      </c>
      <c r="N7" s="14">
        <v>3842</v>
      </c>
      <c r="O7" s="14">
        <v>4115</v>
      </c>
      <c r="P7" s="14">
        <v>4353</v>
      </c>
      <c r="Q7" s="14">
        <v>4510</v>
      </c>
      <c r="R7" s="14">
        <v>4503</v>
      </c>
      <c r="S7" s="15">
        <v>4132</v>
      </c>
      <c r="T7" s="15">
        <v>4325</v>
      </c>
      <c r="U7" s="15">
        <v>4291</v>
      </c>
      <c r="V7" s="15">
        <v>4260</v>
      </c>
      <c r="W7" s="15">
        <v>4308</v>
      </c>
      <c r="X7" s="342">
        <v>4322</v>
      </c>
    </row>
    <row r="8" spans="1:25" ht="13.9" customHeight="1">
      <c r="A8" s="177" t="s">
        <v>626</v>
      </c>
      <c r="B8" s="226"/>
      <c r="C8" s="226"/>
      <c r="D8" s="226"/>
      <c r="E8" s="226"/>
      <c r="F8" s="226"/>
      <c r="G8" s="61"/>
      <c r="H8" s="61"/>
      <c r="I8" s="1"/>
      <c r="J8" s="26"/>
      <c r="K8" s="26"/>
      <c r="L8" s="26"/>
      <c r="M8" s="26"/>
      <c r="N8" s="26"/>
      <c r="O8" s="26"/>
      <c r="P8" s="21"/>
      <c r="Q8" s="26"/>
      <c r="R8" s="26"/>
      <c r="S8" s="15"/>
      <c r="V8" s="15"/>
      <c r="W8" s="62"/>
      <c r="X8" s="344"/>
    </row>
    <row r="9" spans="1:25" ht="13.9" customHeight="1">
      <c r="A9" s="177" t="s">
        <v>171</v>
      </c>
      <c r="B9" s="26">
        <v>956</v>
      </c>
      <c r="C9" s="26">
        <v>1038</v>
      </c>
      <c r="D9" s="246">
        <v>982</v>
      </c>
      <c r="E9" s="246">
        <v>984</v>
      </c>
      <c r="F9" s="246">
        <v>1002</v>
      </c>
      <c r="G9" s="26">
        <v>949</v>
      </c>
      <c r="H9" s="26">
        <v>1073</v>
      </c>
      <c r="I9" s="1">
        <v>1132</v>
      </c>
      <c r="J9" s="26">
        <v>774</v>
      </c>
      <c r="K9" s="26">
        <v>846</v>
      </c>
      <c r="L9" s="26">
        <v>820</v>
      </c>
      <c r="M9" s="26">
        <v>785</v>
      </c>
      <c r="N9" s="26">
        <v>832</v>
      </c>
      <c r="O9" s="26">
        <v>819</v>
      </c>
      <c r="P9" s="21">
        <v>801</v>
      </c>
      <c r="Q9" s="26">
        <v>826</v>
      </c>
      <c r="R9" s="26">
        <v>776</v>
      </c>
      <c r="S9" s="15">
        <v>671</v>
      </c>
      <c r="T9" s="15">
        <v>755</v>
      </c>
      <c r="U9" s="15">
        <v>843</v>
      </c>
      <c r="V9" s="15">
        <v>700</v>
      </c>
      <c r="W9" s="15">
        <v>710</v>
      </c>
      <c r="X9" s="342">
        <v>714</v>
      </c>
    </row>
    <row r="10" spans="1:25" ht="13.9" customHeight="1">
      <c r="A10" s="177" t="s">
        <v>172</v>
      </c>
      <c r="B10" s="26">
        <v>2592</v>
      </c>
      <c r="C10" s="26">
        <v>2682</v>
      </c>
      <c r="D10" s="246">
        <v>2541</v>
      </c>
      <c r="E10" s="246">
        <v>2572</v>
      </c>
      <c r="F10" s="246">
        <v>2494</v>
      </c>
      <c r="G10" s="26">
        <v>2446</v>
      </c>
      <c r="H10" s="26">
        <v>2223</v>
      </c>
      <c r="I10" s="1">
        <v>2390</v>
      </c>
      <c r="J10" s="26">
        <v>2558</v>
      </c>
      <c r="K10" s="26">
        <v>2488</v>
      </c>
      <c r="L10" s="26">
        <v>2712</v>
      </c>
      <c r="M10" s="26">
        <v>2879</v>
      </c>
      <c r="N10" s="26">
        <v>2771</v>
      </c>
      <c r="O10" s="26">
        <v>3057</v>
      </c>
      <c r="P10" s="21">
        <v>3317</v>
      </c>
      <c r="Q10" s="26">
        <v>3403</v>
      </c>
      <c r="R10" s="26">
        <v>3433</v>
      </c>
      <c r="S10" s="15">
        <v>3220</v>
      </c>
      <c r="T10" s="14">
        <v>3333</v>
      </c>
      <c r="U10" s="14">
        <v>3194</v>
      </c>
      <c r="V10" s="15">
        <v>3315</v>
      </c>
      <c r="W10" s="15">
        <v>3344</v>
      </c>
      <c r="X10" s="605">
        <v>3386</v>
      </c>
    </row>
    <row r="11" spans="1:25" ht="13.9" customHeight="1">
      <c r="A11" s="177" t="s">
        <v>258</v>
      </c>
      <c r="B11" s="26">
        <v>67</v>
      </c>
      <c r="C11" s="26">
        <v>74</v>
      </c>
      <c r="D11" s="246">
        <v>98</v>
      </c>
      <c r="E11" s="246">
        <v>65</v>
      </c>
      <c r="F11" s="246">
        <v>59</v>
      </c>
      <c r="G11" s="26">
        <v>59</v>
      </c>
      <c r="H11" s="26">
        <v>49</v>
      </c>
      <c r="I11" s="1">
        <v>54</v>
      </c>
      <c r="J11" s="26">
        <v>65</v>
      </c>
      <c r="K11" s="26">
        <v>56</v>
      </c>
      <c r="L11" s="26">
        <v>55</v>
      </c>
      <c r="M11" s="26">
        <v>58</v>
      </c>
      <c r="N11" s="26">
        <v>55</v>
      </c>
      <c r="O11" s="26">
        <v>58</v>
      </c>
      <c r="P11" s="21">
        <v>58</v>
      </c>
      <c r="Q11" s="26">
        <v>70</v>
      </c>
      <c r="R11" s="26">
        <v>66</v>
      </c>
      <c r="S11" s="15">
        <v>55</v>
      </c>
      <c r="T11" s="14">
        <v>60</v>
      </c>
      <c r="U11" s="14">
        <v>51</v>
      </c>
      <c r="V11" s="15">
        <v>51</v>
      </c>
      <c r="W11" s="15">
        <v>56</v>
      </c>
      <c r="X11" s="342">
        <v>62</v>
      </c>
    </row>
    <row r="12" spans="1:25" ht="13.9" customHeight="1">
      <c r="A12" s="177" t="s">
        <v>173</v>
      </c>
      <c r="B12" s="26">
        <v>273</v>
      </c>
      <c r="C12" s="26">
        <v>258</v>
      </c>
      <c r="D12" s="246">
        <v>279</v>
      </c>
      <c r="E12" s="246">
        <v>233</v>
      </c>
      <c r="F12" s="246">
        <v>202</v>
      </c>
      <c r="G12" s="26">
        <v>207</v>
      </c>
      <c r="H12" s="26">
        <v>185</v>
      </c>
      <c r="I12" s="1">
        <v>193</v>
      </c>
      <c r="J12" s="26">
        <v>289</v>
      </c>
      <c r="K12" s="26">
        <v>164</v>
      </c>
      <c r="L12" s="26">
        <v>154</v>
      </c>
      <c r="M12" s="26">
        <v>152</v>
      </c>
      <c r="N12" s="26">
        <v>135</v>
      </c>
      <c r="O12" s="26">
        <v>138</v>
      </c>
      <c r="P12" s="21">
        <v>139</v>
      </c>
      <c r="Q12" s="26">
        <v>141</v>
      </c>
      <c r="R12" s="26">
        <v>148</v>
      </c>
      <c r="S12" s="15">
        <v>128</v>
      </c>
      <c r="T12" s="26">
        <v>130</v>
      </c>
      <c r="U12" s="26">
        <v>135</v>
      </c>
      <c r="V12" s="15">
        <v>129</v>
      </c>
      <c r="W12" s="15">
        <v>134</v>
      </c>
      <c r="X12" s="605">
        <v>98</v>
      </c>
    </row>
    <row r="13" spans="1:25" ht="13.9" customHeight="1">
      <c r="A13" s="177" t="s">
        <v>256</v>
      </c>
      <c r="B13" s="26">
        <v>22</v>
      </c>
      <c r="C13" s="26">
        <v>23</v>
      </c>
      <c r="D13" s="26">
        <v>14</v>
      </c>
      <c r="E13" s="26">
        <v>24</v>
      </c>
      <c r="F13" s="26">
        <v>23</v>
      </c>
      <c r="G13" s="26">
        <v>31</v>
      </c>
      <c r="H13" s="26">
        <v>155</v>
      </c>
      <c r="I13" s="1">
        <v>65</v>
      </c>
      <c r="J13" s="26">
        <v>42</v>
      </c>
      <c r="K13" s="26">
        <v>50</v>
      </c>
      <c r="L13" s="26">
        <v>48</v>
      </c>
      <c r="M13" s="26">
        <v>57</v>
      </c>
      <c r="N13" s="26">
        <v>44</v>
      </c>
      <c r="O13" s="26">
        <v>39</v>
      </c>
      <c r="P13" s="21">
        <v>34</v>
      </c>
      <c r="Q13" s="26">
        <v>52</v>
      </c>
      <c r="R13" s="26">
        <v>64</v>
      </c>
      <c r="S13" s="15">
        <v>38</v>
      </c>
      <c r="T13" s="26">
        <v>27</v>
      </c>
      <c r="U13" s="26">
        <v>36</v>
      </c>
      <c r="V13" s="15">
        <v>27</v>
      </c>
      <c r="W13" s="15">
        <v>41</v>
      </c>
      <c r="X13" s="342">
        <v>39</v>
      </c>
    </row>
    <row r="14" spans="1:25" ht="13.9" customHeight="1">
      <c r="A14" s="177" t="s">
        <v>257</v>
      </c>
      <c r="B14" s="26">
        <v>6</v>
      </c>
      <c r="C14" s="26" t="s">
        <v>235</v>
      </c>
      <c r="D14" s="26">
        <v>5</v>
      </c>
      <c r="E14" s="26">
        <v>4</v>
      </c>
      <c r="F14" s="26">
        <v>5</v>
      </c>
      <c r="G14" s="26">
        <v>1</v>
      </c>
      <c r="H14" s="26">
        <v>21</v>
      </c>
      <c r="I14" s="1">
        <v>11</v>
      </c>
      <c r="J14" s="26">
        <v>2</v>
      </c>
      <c r="K14" s="26">
        <v>2</v>
      </c>
      <c r="L14" s="26">
        <v>2</v>
      </c>
      <c r="M14" s="26">
        <v>2</v>
      </c>
      <c r="N14" s="26">
        <v>5</v>
      </c>
      <c r="O14" s="26">
        <v>4</v>
      </c>
      <c r="P14" s="21">
        <v>4</v>
      </c>
      <c r="Q14" s="26">
        <v>18</v>
      </c>
      <c r="R14" s="26">
        <v>16</v>
      </c>
      <c r="S14" s="15">
        <v>20</v>
      </c>
      <c r="T14" s="26">
        <v>20</v>
      </c>
      <c r="U14" s="26">
        <v>32</v>
      </c>
      <c r="V14" s="15">
        <v>38</v>
      </c>
      <c r="W14" s="15">
        <v>23</v>
      </c>
      <c r="X14" s="605">
        <v>23</v>
      </c>
    </row>
    <row r="15" spans="1:25" ht="28.15" customHeight="1">
      <c r="A15" s="173" t="s">
        <v>624</v>
      </c>
      <c r="B15" s="233"/>
      <c r="C15" s="233"/>
      <c r="D15" s="233"/>
      <c r="E15" s="233"/>
      <c r="F15" s="233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5"/>
      <c r="T15" s="20"/>
      <c r="U15" s="20"/>
      <c r="V15" s="15"/>
      <c r="W15" s="15"/>
      <c r="X15" s="342"/>
    </row>
    <row r="16" spans="1:25" ht="28.15" customHeight="1">
      <c r="A16" s="161" t="s">
        <v>917</v>
      </c>
      <c r="B16" s="105">
        <v>876.4</v>
      </c>
      <c r="C16" s="105">
        <v>1357.6</v>
      </c>
      <c r="D16" s="105">
        <v>1597.9</v>
      </c>
      <c r="E16" s="105">
        <v>2166.4</v>
      </c>
      <c r="F16" s="105">
        <v>2383.6</v>
      </c>
      <c r="G16" s="105">
        <v>2758.3</v>
      </c>
      <c r="H16" s="105">
        <v>3067.1</v>
      </c>
      <c r="I16" s="105">
        <v>4955.6000000000004</v>
      </c>
      <c r="J16" s="105">
        <v>4678.3999999999996</v>
      </c>
      <c r="K16" s="105">
        <v>5700.9</v>
      </c>
      <c r="L16" s="105">
        <v>7087.9</v>
      </c>
      <c r="M16" s="105">
        <v>9380.7000000000007</v>
      </c>
      <c r="N16" s="105">
        <v>11109.5</v>
      </c>
      <c r="O16" s="105">
        <v>10137.799999999999</v>
      </c>
      <c r="P16" s="105">
        <v>15254</v>
      </c>
      <c r="Q16" s="105">
        <v>17095.099999999999</v>
      </c>
      <c r="R16" s="105">
        <v>16939.8</v>
      </c>
      <c r="S16" s="15">
        <v>16157.7</v>
      </c>
      <c r="T16" s="20">
        <v>22635.8</v>
      </c>
      <c r="U16" s="20">
        <v>27103.4</v>
      </c>
      <c r="V16" s="15">
        <v>26588.1</v>
      </c>
      <c r="W16" s="134">
        <v>29558</v>
      </c>
      <c r="X16" s="344">
        <v>36539.800000000003</v>
      </c>
    </row>
    <row r="17" spans="1:24" ht="13.9" customHeight="1">
      <c r="A17" s="173" t="s">
        <v>348</v>
      </c>
      <c r="B17" s="238"/>
      <c r="C17" s="238"/>
      <c r="D17" s="238"/>
      <c r="E17" s="238"/>
      <c r="F17" s="238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5"/>
      <c r="T17" s="20"/>
      <c r="U17" s="20"/>
      <c r="V17" s="15"/>
      <c r="W17" s="15"/>
      <c r="X17" s="342"/>
    </row>
    <row r="18" spans="1:24" ht="28.15" customHeight="1">
      <c r="A18" s="132" t="s">
        <v>930</v>
      </c>
      <c r="B18" s="91">
        <v>337</v>
      </c>
      <c r="C18" s="144">
        <v>560</v>
      </c>
      <c r="D18" s="144">
        <v>350</v>
      </c>
      <c r="E18" s="144">
        <v>380</v>
      </c>
      <c r="F18" s="144">
        <v>372</v>
      </c>
      <c r="G18" s="144">
        <v>369</v>
      </c>
      <c r="H18" s="144">
        <v>424</v>
      </c>
      <c r="I18" s="144">
        <v>399</v>
      </c>
      <c r="J18" s="144">
        <v>524</v>
      </c>
      <c r="K18" s="144">
        <v>439</v>
      </c>
      <c r="L18" s="144">
        <v>380</v>
      </c>
      <c r="M18" s="144">
        <v>479</v>
      </c>
      <c r="N18" s="144">
        <v>441</v>
      </c>
      <c r="O18" s="144">
        <v>384</v>
      </c>
      <c r="P18" s="144">
        <v>349</v>
      </c>
      <c r="Q18" s="144">
        <v>323</v>
      </c>
      <c r="R18" s="144">
        <v>316</v>
      </c>
      <c r="S18" s="15">
        <v>286</v>
      </c>
      <c r="T18" s="20">
        <v>456</v>
      </c>
      <c r="U18" s="20">
        <v>411</v>
      </c>
      <c r="V18" s="15">
        <v>359</v>
      </c>
      <c r="W18" s="15">
        <v>331</v>
      </c>
      <c r="X18" s="605">
        <v>352</v>
      </c>
    </row>
    <row r="19" spans="1:24" ht="13.9" customHeight="1">
      <c r="A19" s="132" t="s">
        <v>931</v>
      </c>
      <c r="B19" s="91">
        <v>200</v>
      </c>
      <c r="C19" s="144">
        <v>210</v>
      </c>
      <c r="D19" s="144">
        <v>198</v>
      </c>
      <c r="E19" s="144">
        <v>300</v>
      </c>
      <c r="F19" s="144">
        <v>332</v>
      </c>
      <c r="G19" s="143">
        <v>296</v>
      </c>
      <c r="H19" s="143">
        <v>325</v>
      </c>
      <c r="I19" s="143">
        <v>279</v>
      </c>
      <c r="J19" s="143">
        <v>378</v>
      </c>
      <c r="K19" s="143">
        <v>435</v>
      </c>
      <c r="L19" s="143">
        <v>383</v>
      </c>
      <c r="M19" s="143">
        <v>329</v>
      </c>
      <c r="N19" s="143">
        <v>377</v>
      </c>
      <c r="O19" s="143">
        <v>362</v>
      </c>
      <c r="P19" s="143">
        <v>338</v>
      </c>
      <c r="Q19" s="143">
        <v>369</v>
      </c>
      <c r="R19" s="143">
        <v>256</v>
      </c>
      <c r="S19" s="15">
        <v>292</v>
      </c>
      <c r="T19" s="144">
        <v>300</v>
      </c>
      <c r="U19" s="144">
        <v>405</v>
      </c>
      <c r="V19" s="15">
        <v>326</v>
      </c>
      <c r="W19" s="15">
        <v>228</v>
      </c>
      <c r="X19" s="342">
        <v>284</v>
      </c>
    </row>
    <row r="20" spans="1:24" ht="28.15" customHeight="1">
      <c r="A20" s="132" t="s">
        <v>932</v>
      </c>
      <c r="B20" s="143">
        <v>329</v>
      </c>
      <c r="C20" s="143">
        <v>507</v>
      </c>
      <c r="D20" s="143">
        <v>530</v>
      </c>
      <c r="E20" s="143">
        <v>632</v>
      </c>
      <c r="F20" s="143">
        <v>499</v>
      </c>
      <c r="G20" s="143">
        <v>920</v>
      </c>
      <c r="H20" s="143">
        <v>948</v>
      </c>
      <c r="I20" s="143">
        <v>1354</v>
      </c>
      <c r="J20" s="143">
        <v>1455</v>
      </c>
      <c r="K20" s="143">
        <v>1352</v>
      </c>
      <c r="L20" s="143">
        <v>1937</v>
      </c>
      <c r="M20" s="143">
        <v>1979</v>
      </c>
      <c r="N20" s="143">
        <v>2261</v>
      </c>
      <c r="O20" s="143">
        <v>2388</v>
      </c>
      <c r="P20" s="143">
        <v>2445</v>
      </c>
      <c r="Q20" s="143">
        <v>3314</v>
      </c>
      <c r="R20" s="143">
        <v>3751</v>
      </c>
      <c r="S20" s="15">
        <v>3787</v>
      </c>
      <c r="T20" s="144">
        <v>3922</v>
      </c>
      <c r="U20" s="144">
        <v>4275</v>
      </c>
      <c r="V20" s="15">
        <v>3932</v>
      </c>
      <c r="W20" s="15">
        <v>4145</v>
      </c>
      <c r="X20" s="605">
        <v>4421</v>
      </c>
    </row>
    <row r="21" spans="1:24" ht="28.15" customHeight="1">
      <c r="A21" s="173" t="s">
        <v>677</v>
      </c>
      <c r="B21" s="233"/>
      <c r="C21" s="233"/>
      <c r="D21" s="233"/>
      <c r="E21" s="233"/>
      <c r="F21" s="233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15"/>
      <c r="T21" s="105"/>
      <c r="U21" s="105"/>
      <c r="V21" s="15"/>
      <c r="W21" s="15"/>
      <c r="X21" s="342"/>
    </row>
    <row r="22" spans="1:24" ht="56.25" customHeight="1">
      <c r="A22" s="132" t="s">
        <v>678</v>
      </c>
      <c r="B22" s="105">
        <v>3.7</v>
      </c>
      <c r="C22" s="130">
        <v>2.8</v>
      </c>
      <c r="D22" s="130">
        <v>4.3</v>
      </c>
      <c r="E22" s="130">
        <v>5.3</v>
      </c>
      <c r="F22" s="130">
        <v>5.7</v>
      </c>
      <c r="G22" s="105">
        <v>6.7</v>
      </c>
      <c r="H22" s="105">
        <v>8</v>
      </c>
      <c r="I22" s="105">
        <v>12.267657992565056</v>
      </c>
      <c r="J22" s="105">
        <v>13.976377952755906</v>
      </c>
      <c r="K22" s="105">
        <v>12.209302325581394</v>
      </c>
      <c r="L22" s="105">
        <v>10.025380710659897</v>
      </c>
      <c r="M22" s="105">
        <v>10.184182015167931</v>
      </c>
      <c r="N22" s="105">
        <v>9.5</v>
      </c>
      <c r="O22" s="105">
        <v>11.2</v>
      </c>
      <c r="P22" s="105">
        <v>9.3000000000000007</v>
      </c>
      <c r="Q22" s="105">
        <v>8.8000000000000007</v>
      </c>
      <c r="R22" s="105">
        <v>7.1</v>
      </c>
      <c r="S22" s="20" t="s">
        <v>872</v>
      </c>
      <c r="T22" s="20">
        <v>11.1</v>
      </c>
      <c r="U22" s="20">
        <v>6.9</v>
      </c>
      <c r="V22" s="15">
        <v>6.7</v>
      </c>
      <c r="W22" s="23">
        <v>7</v>
      </c>
      <c r="X22" s="344">
        <v>7</v>
      </c>
    </row>
    <row r="23" spans="1:24" ht="43.15" customHeight="1">
      <c r="A23" s="132" t="s">
        <v>625</v>
      </c>
      <c r="B23" s="105">
        <v>3.7</v>
      </c>
      <c r="C23" s="130">
        <v>2.8</v>
      </c>
      <c r="D23" s="130">
        <v>4.3</v>
      </c>
      <c r="E23" s="130">
        <v>5.3</v>
      </c>
      <c r="F23" s="130">
        <v>5.7</v>
      </c>
      <c r="G23" s="105">
        <v>6.7</v>
      </c>
      <c r="H23" s="105">
        <v>6.2</v>
      </c>
      <c r="I23" s="105">
        <v>9.5</v>
      </c>
      <c r="J23" s="105">
        <v>12</v>
      </c>
      <c r="K23" s="105">
        <v>11</v>
      </c>
      <c r="L23" s="105">
        <v>7.9</v>
      </c>
      <c r="M23" s="105">
        <v>8.6999999999999993</v>
      </c>
      <c r="N23" s="105">
        <v>8.3000000000000007</v>
      </c>
      <c r="O23" s="105">
        <v>9.8000000000000007</v>
      </c>
      <c r="P23" s="105">
        <v>8.4</v>
      </c>
      <c r="Q23" s="105">
        <v>7.8</v>
      </c>
      <c r="R23" s="105">
        <v>6.1</v>
      </c>
      <c r="S23" s="20" t="s">
        <v>873</v>
      </c>
      <c r="T23" s="20">
        <v>16.399999999999999</v>
      </c>
      <c r="U23" s="20">
        <v>14.6</v>
      </c>
      <c r="V23" s="15">
        <v>14.9</v>
      </c>
      <c r="W23" s="20">
        <v>15.6</v>
      </c>
      <c r="X23" s="342">
        <v>14.7</v>
      </c>
    </row>
    <row r="24" spans="1:24" ht="43.15" customHeight="1">
      <c r="A24" s="132" t="s">
        <v>816</v>
      </c>
      <c r="B24" s="105" t="s">
        <v>27</v>
      </c>
      <c r="C24" s="105" t="s">
        <v>27</v>
      </c>
      <c r="D24" s="105" t="s">
        <v>27</v>
      </c>
      <c r="E24" s="105" t="s">
        <v>27</v>
      </c>
      <c r="F24" s="105" t="s">
        <v>27</v>
      </c>
      <c r="G24" s="105" t="s">
        <v>27</v>
      </c>
      <c r="H24" s="105">
        <v>2.2000000000000002</v>
      </c>
      <c r="I24" s="105">
        <v>2.4</v>
      </c>
      <c r="J24" s="105">
        <v>3.2</v>
      </c>
      <c r="K24" s="105">
        <v>2.1</v>
      </c>
      <c r="L24" s="105">
        <v>1.4</v>
      </c>
      <c r="M24" s="105">
        <v>1.6</v>
      </c>
      <c r="N24" s="105">
        <v>1.6</v>
      </c>
      <c r="O24" s="105">
        <v>1.7</v>
      </c>
      <c r="P24" s="105">
        <v>1.8</v>
      </c>
      <c r="Q24" s="105">
        <v>1.9</v>
      </c>
      <c r="R24" s="105">
        <v>1</v>
      </c>
      <c r="S24" s="134">
        <v>1</v>
      </c>
      <c r="T24" s="87">
        <v>0.5</v>
      </c>
      <c r="U24" s="87" t="s">
        <v>27</v>
      </c>
      <c r="V24" s="20" t="s">
        <v>27</v>
      </c>
      <c r="W24" s="20" t="s">
        <v>27</v>
      </c>
      <c r="X24" s="344" t="s">
        <v>27</v>
      </c>
    </row>
    <row r="25" spans="1:24" ht="43.15" customHeight="1">
      <c r="A25" s="132" t="s">
        <v>814</v>
      </c>
      <c r="B25" s="105" t="s">
        <v>27</v>
      </c>
      <c r="C25" s="105" t="s">
        <v>27</v>
      </c>
      <c r="D25" s="105" t="s">
        <v>27</v>
      </c>
      <c r="E25" s="105" t="s">
        <v>27</v>
      </c>
      <c r="F25" s="105" t="s">
        <v>27</v>
      </c>
      <c r="G25" s="105" t="s">
        <v>27</v>
      </c>
      <c r="H25" s="105">
        <v>3</v>
      </c>
      <c r="I25" s="105">
        <v>3.7</v>
      </c>
      <c r="J25" s="105">
        <v>4.7</v>
      </c>
      <c r="K25" s="105">
        <v>2.9</v>
      </c>
      <c r="L25" s="105">
        <v>4.2</v>
      </c>
      <c r="M25" s="105">
        <v>3.1</v>
      </c>
      <c r="N25" s="105">
        <v>3.1</v>
      </c>
      <c r="O25" s="105">
        <v>4.0999999999999996</v>
      </c>
      <c r="P25" s="105">
        <v>2.6</v>
      </c>
      <c r="Q25" s="105">
        <v>2.8</v>
      </c>
      <c r="R25" s="105">
        <v>2.2000000000000002</v>
      </c>
      <c r="S25" s="15">
        <v>2.2999999999999998</v>
      </c>
      <c r="T25" s="87">
        <v>1.7</v>
      </c>
      <c r="U25" s="87" t="s">
        <v>27</v>
      </c>
      <c r="V25" s="20" t="s">
        <v>27</v>
      </c>
      <c r="W25" s="20" t="s">
        <v>27</v>
      </c>
      <c r="X25" s="342" t="s">
        <v>27</v>
      </c>
    </row>
    <row r="26" spans="1:24" ht="28.15" customHeight="1">
      <c r="A26" s="132" t="s">
        <v>817</v>
      </c>
      <c r="B26" s="105">
        <v>709</v>
      </c>
      <c r="C26" s="130">
        <v>511.2</v>
      </c>
      <c r="D26" s="130">
        <v>617.9</v>
      </c>
      <c r="E26" s="105">
        <v>946.4</v>
      </c>
      <c r="F26" s="130">
        <v>2004.6</v>
      </c>
      <c r="G26" s="105">
        <v>1422.7</v>
      </c>
      <c r="H26" s="105">
        <v>1756.8</v>
      </c>
      <c r="I26" s="105">
        <v>5644.8</v>
      </c>
      <c r="J26" s="105">
        <v>8091.3</v>
      </c>
      <c r="K26" s="105">
        <v>8030.9</v>
      </c>
      <c r="L26" s="105">
        <v>14617.7</v>
      </c>
      <c r="M26" s="105">
        <v>19643.900000000001</v>
      </c>
      <c r="N26" s="105">
        <v>24979.5</v>
      </c>
      <c r="O26" s="105">
        <v>67700.399999999994</v>
      </c>
      <c r="P26" s="105">
        <v>84718.5</v>
      </c>
      <c r="Q26" s="105">
        <v>60049.8</v>
      </c>
      <c r="R26" s="105">
        <v>38440.1</v>
      </c>
      <c r="S26" s="15">
        <v>35017.699999999997</v>
      </c>
      <c r="T26" s="105">
        <v>61568.2</v>
      </c>
      <c r="U26" s="105">
        <v>69861.2</v>
      </c>
      <c r="V26" s="15">
        <v>53845.9</v>
      </c>
      <c r="W26" s="15">
        <v>51924.5</v>
      </c>
      <c r="X26" s="344">
        <v>58855.199999999997</v>
      </c>
    </row>
    <row r="27" spans="1:24" ht="30" customHeight="1">
      <c r="A27" s="163" t="s">
        <v>818</v>
      </c>
      <c r="B27" s="105">
        <v>744.4</v>
      </c>
      <c r="C27" s="105">
        <v>698</v>
      </c>
      <c r="D27" s="105">
        <v>584</v>
      </c>
      <c r="E27" s="105">
        <v>1946.5</v>
      </c>
      <c r="F27" s="105">
        <v>2823.5</v>
      </c>
      <c r="G27" s="105">
        <v>4534.7</v>
      </c>
      <c r="H27" s="105">
        <v>9472.7999999999993</v>
      </c>
      <c r="I27" s="105">
        <v>12912.7</v>
      </c>
      <c r="J27" s="105">
        <v>9387.1</v>
      </c>
      <c r="K27" s="105">
        <v>3895.5</v>
      </c>
      <c r="L27" s="578">
        <v>4957.2</v>
      </c>
      <c r="M27" s="105">
        <v>11694.6</v>
      </c>
      <c r="N27" s="105">
        <v>35800.1</v>
      </c>
      <c r="O27" s="105">
        <v>53874.8</v>
      </c>
      <c r="P27" s="105">
        <v>49820</v>
      </c>
      <c r="Q27" s="105">
        <v>58836.9</v>
      </c>
      <c r="R27" s="105">
        <v>63138.7</v>
      </c>
      <c r="S27" s="15">
        <v>63160.7</v>
      </c>
      <c r="T27" s="105">
        <v>57406.9</v>
      </c>
      <c r="U27" s="105">
        <v>143245.70000000001</v>
      </c>
      <c r="V27" s="105">
        <v>135373.1</v>
      </c>
      <c r="W27" s="15">
        <v>92423.9</v>
      </c>
      <c r="X27" s="357">
        <v>98005</v>
      </c>
    </row>
    <row r="28" spans="1:24" ht="32.25" customHeight="1">
      <c r="A28" s="875" t="s">
        <v>812</v>
      </c>
      <c r="B28" s="875"/>
      <c r="C28" s="875"/>
      <c r="D28" s="875"/>
      <c r="E28" s="875"/>
      <c r="F28" s="875"/>
      <c r="G28" s="875"/>
      <c r="H28" s="875"/>
      <c r="I28" s="875"/>
      <c r="J28" s="875"/>
      <c r="K28" s="875"/>
      <c r="L28" s="875"/>
      <c r="M28" s="875"/>
      <c r="N28" s="875"/>
      <c r="O28" s="875"/>
      <c r="P28" s="875"/>
      <c r="Q28" s="875"/>
      <c r="R28" s="875"/>
      <c r="S28" s="875"/>
      <c r="T28" s="875"/>
      <c r="U28" s="875"/>
      <c r="V28" s="875"/>
      <c r="W28" s="875"/>
      <c r="X28" s="875"/>
    </row>
    <row r="29" spans="1:24" ht="20.25" customHeight="1">
      <c r="A29" s="876" t="s">
        <v>813</v>
      </c>
      <c r="B29" s="876"/>
      <c r="C29" s="876"/>
      <c r="D29" s="876"/>
      <c r="E29" s="876"/>
      <c r="F29" s="876"/>
      <c r="G29" s="876"/>
      <c r="H29" s="876"/>
      <c r="I29" s="876"/>
      <c r="J29" s="876"/>
      <c r="K29" s="876"/>
      <c r="L29" s="876"/>
      <c r="M29" s="876"/>
      <c r="N29" s="876"/>
      <c r="O29" s="876"/>
      <c r="P29" s="876"/>
      <c r="Q29" s="876"/>
      <c r="R29" s="876"/>
      <c r="S29" s="876"/>
      <c r="T29" s="876"/>
      <c r="U29" s="876"/>
      <c r="V29" s="876"/>
      <c r="W29" s="876"/>
      <c r="X29" s="876"/>
    </row>
    <row r="30" spans="1:24" ht="16.899999999999999" customHeight="1">
      <c r="A30" s="708" t="s">
        <v>815</v>
      </c>
      <c r="B30" s="200"/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706"/>
    </row>
    <row r="31" spans="1:24" ht="32.25" customHeight="1">
      <c r="A31" s="876" t="s">
        <v>819</v>
      </c>
      <c r="B31" s="876"/>
      <c r="C31" s="876"/>
      <c r="D31" s="876"/>
      <c r="E31" s="876"/>
      <c r="F31" s="876"/>
      <c r="G31" s="876"/>
      <c r="H31" s="876"/>
      <c r="I31" s="876"/>
      <c r="J31" s="876"/>
      <c r="K31" s="876"/>
      <c r="L31" s="876"/>
      <c r="M31" s="876"/>
      <c r="N31" s="876"/>
      <c r="O31" s="876"/>
      <c r="P31" s="876"/>
      <c r="Q31" s="876"/>
      <c r="R31" s="876"/>
      <c r="S31" s="876"/>
      <c r="T31" s="876"/>
      <c r="U31" s="876"/>
      <c r="V31" s="876"/>
      <c r="W31" s="876"/>
      <c r="X31" s="876"/>
    </row>
    <row r="32" spans="1:24" ht="23.25" customHeight="1">
      <c r="A32" s="874" t="s">
        <v>820</v>
      </c>
      <c r="B32" s="874"/>
      <c r="C32" s="874"/>
      <c r="D32" s="874"/>
      <c r="E32" s="874"/>
      <c r="F32" s="874"/>
      <c r="G32" s="874"/>
      <c r="H32" s="874"/>
      <c r="I32" s="874"/>
      <c r="J32" s="874"/>
      <c r="K32" s="874"/>
      <c r="L32" s="874"/>
      <c r="M32" s="874"/>
      <c r="N32" s="874"/>
      <c r="O32" s="874"/>
      <c r="P32" s="874"/>
      <c r="Q32" s="874"/>
      <c r="R32" s="874"/>
      <c r="S32" s="874"/>
      <c r="T32" s="874"/>
      <c r="U32" s="874"/>
      <c r="V32" s="874"/>
      <c r="W32" s="874"/>
      <c r="X32" s="874"/>
    </row>
    <row r="33" spans="1:18" ht="15.75" customHeight="1">
      <c r="A33" s="49"/>
      <c r="B33" s="49"/>
      <c r="C33" s="49"/>
      <c r="D33" s="49"/>
      <c r="E33" s="49"/>
      <c r="F33" s="49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44"/>
      <c r="R33" s="44"/>
    </row>
    <row r="34" spans="1:18" ht="15.75" customHeight="1">
      <c r="A34" s="47"/>
      <c r="B34" s="47"/>
      <c r="C34" s="47"/>
      <c r="D34" s="47"/>
      <c r="E34" s="47"/>
      <c r="F34" s="47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44"/>
      <c r="R34" s="44"/>
    </row>
    <row r="35" spans="1:18" ht="15.75" customHeight="1">
      <c r="A35" s="205"/>
      <c r="B35" s="205"/>
      <c r="C35" s="205"/>
      <c r="D35" s="205"/>
      <c r="E35" s="205"/>
      <c r="F35" s="205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262"/>
      <c r="R35" s="262"/>
    </row>
    <row r="36" spans="1:18" ht="15.75" customHeight="1">
      <c r="A36" s="53"/>
      <c r="B36" s="53"/>
      <c r="C36" s="53"/>
      <c r="D36" s="53"/>
      <c r="E36" s="53"/>
      <c r="F36" s="53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44"/>
      <c r="R36" s="44"/>
    </row>
    <row r="37" spans="1:18" ht="15.75" customHeight="1">
      <c r="A37" s="182"/>
      <c r="B37" s="182"/>
      <c r="C37" s="182"/>
      <c r="D37" s="182"/>
      <c r="E37" s="182"/>
      <c r="F37" s="182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61"/>
      <c r="R37" s="61"/>
    </row>
    <row r="38" spans="1:18" ht="15.75" customHeight="1">
      <c r="A38" s="182"/>
      <c r="B38" s="182"/>
      <c r="C38" s="182"/>
      <c r="D38" s="182"/>
      <c r="E38" s="182"/>
      <c r="F38" s="182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61"/>
      <c r="R38" s="61"/>
    </row>
    <row r="39" spans="1:18" ht="15.75" customHeight="1">
      <c r="A39" s="47"/>
      <c r="B39" s="47"/>
      <c r="C39" s="47"/>
      <c r="D39" s="47"/>
      <c r="E39" s="47"/>
      <c r="F39" s="47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</row>
    <row r="40" spans="1:18" ht="15.75" customHeight="1">
      <c r="A40" s="81"/>
      <c r="B40" s="81"/>
      <c r="C40" s="81"/>
      <c r="D40" s="81"/>
      <c r="E40" s="81"/>
      <c r="F40" s="8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61"/>
      <c r="R40" s="61"/>
    </row>
    <row r="41" spans="1:18" ht="15.75" customHeight="1">
      <c r="A41" s="81"/>
      <c r="B41" s="81"/>
      <c r="C41" s="81"/>
      <c r="D41" s="81"/>
      <c r="E41" s="81"/>
      <c r="F41" s="8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61"/>
      <c r="R41" s="61"/>
    </row>
    <row r="42" spans="1:18" ht="15.75" customHeight="1">
      <c r="A42" s="67"/>
      <c r="B42" s="67"/>
      <c r="C42" s="67"/>
      <c r="D42" s="67"/>
      <c r="E42" s="67"/>
      <c r="F42" s="6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67"/>
      <c r="R42" s="67"/>
    </row>
    <row r="43" spans="1:18" ht="15.75" customHeight="1">
      <c r="A43" s="181"/>
      <c r="B43" s="181"/>
      <c r="C43" s="181"/>
      <c r="D43" s="181"/>
      <c r="E43" s="181"/>
      <c r="F43" s="18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61"/>
      <c r="R43" s="61"/>
    </row>
    <row r="44" spans="1:18" ht="15.75" customHeight="1">
      <c r="A44" s="181"/>
      <c r="B44" s="181"/>
      <c r="C44" s="181"/>
      <c r="D44" s="181"/>
      <c r="E44" s="181"/>
      <c r="F44" s="18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61"/>
      <c r="R44" s="61"/>
    </row>
    <row r="45" spans="1:18" ht="15.75" customHeight="1">
      <c r="A45" s="181"/>
      <c r="B45" s="181"/>
      <c r="C45" s="181"/>
      <c r="D45" s="181"/>
      <c r="E45" s="181"/>
      <c r="F45" s="18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61"/>
      <c r="R45" s="61"/>
    </row>
    <row r="46" spans="1:18" ht="15.75" customHeight="1">
      <c r="A46" s="71"/>
      <c r="B46" s="71"/>
      <c r="C46" s="71"/>
      <c r="D46" s="71"/>
      <c r="E46" s="71"/>
      <c r="F46" s="71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</row>
    <row r="47" spans="1:18" ht="15.75" customHeight="1">
      <c r="A47" s="48"/>
      <c r="B47" s="48"/>
      <c r="C47" s="48"/>
      <c r="D47" s="48"/>
      <c r="E47" s="48"/>
      <c r="F47" s="48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44"/>
      <c r="R47" s="44"/>
    </row>
    <row r="48" spans="1:18" ht="15.75" customHeight="1">
      <c r="A48" s="81"/>
      <c r="B48" s="81"/>
      <c r="C48" s="81"/>
      <c r="D48" s="81"/>
      <c r="E48" s="81"/>
      <c r="F48" s="8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61"/>
      <c r="R48" s="61"/>
    </row>
    <row r="49" spans="1:18" ht="15.75" customHeight="1">
      <c r="A49" s="181"/>
      <c r="B49" s="181"/>
      <c r="C49" s="181"/>
      <c r="D49" s="181"/>
      <c r="E49" s="181"/>
      <c r="F49" s="18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61"/>
      <c r="R49" s="61"/>
    </row>
    <row r="50" spans="1:18" ht="15.75" customHeight="1">
      <c r="A50" s="81"/>
      <c r="B50" s="81"/>
      <c r="C50" s="81"/>
      <c r="D50" s="81"/>
      <c r="E50" s="81"/>
      <c r="F50" s="8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61"/>
      <c r="R50" s="61"/>
    </row>
    <row r="51" spans="1:18" ht="15.75" customHeight="1">
      <c r="A51" s="181"/>
      <c r="B51" s="181"/>
      <c r="C51" s="181"/>
      <c r="D51" s="181"/>
      <c r="E51" s="181"/>
      <c r="F51" s="18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61"/>
      <c r="R51" s="61"/>
    </row>
    <row r="52" spans="1:18" ht="15.75" customHeight="1">
      <c r="A52" s="96"/>
      <c r="B52" s="96"/>
      <c r="C52" s="96"/>
      <c r="D52" s="96"/>
      <c r="E52" s="96"/>
      <c r="F52" s="96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61"/>
      <c r="R52" s="61"/>
    </row>
    <row r="53" spans="1:18" ht="15.75" customHeight="1">
      <c r="A53" s="181"/>
      <c r="B53" s="181"/>
      <c r="C53" s="181"/>
      <c r="D53" s="181"/>
      <c r="E53" s="181"/>
      <c r="F53" s="18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61"/>
      <c r="R53" s="61"/>
    </row>
    <row r="54" spans="1:18" ht="15.75" customHeight="1">
      <c r="A54" s="81"/>
      <c r="B54" s="81"/>
      <c r="C54" s="81"/>
      <c r="D54" s="81"/>
      <c r="E54" s="81"/>
      <c r="F54" s="8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61"/>
      <c r="R54" s="61"/>
    </row>
    <row r="55" spans="1:18" ht="15.75" customHeight="1">
      <c r="A55" s="81"/>
      <c r="B55" s="81"/>
      <c r="C55" s="81"/>
      <c r="D55" s="81"/>
      <c r="E55" s="81"/>
      <c r="F55" s="8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61"/>
      <c r="R55" s="61"/>
    </row>
    <row r="56" spans="1:18" ht="15.75" customHeight="1">
      <c r="A56" s="81"/>
      <c r="B56" s="81"/>
      <c r="C56" s="81"/>
      <c r="D56" s="81"/>
      <c r="E56" s="81"/>
      <c r="F56" s="8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61"/>
      <c r="R56" s="61"/>
    </row>
    <row r="57" spans="1:18" ht="15.75" customHeight="1">
      <c r="A57" s="81"/>
      <c r="B57" s="81"/>
      <c r="C57" s="81"/>
      <c r="D57" s="81"/>
      <c r="E57" s="81"/>
      <c r="F57" s="8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</row>
    <row r="58" spans="1:18" ht="15.75" customHeight="1">
      <c r="A58" s="48"/>
      <c r="B58" s="48"/>
      <c r="C58" s="48"/>
      <c r="D58" s="48"/>
      <c r="E58" s="48"/>
      <c r="F58" s="48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</row>
    <row r="59" spans="1:18" ht="15.75" customHeight="1">
      <c r="A59" s="48"/>
      <c r="B59" s="48"/>
      <c r="C59" s="48"/>
      <c r="D59" s="48"/>
      <c r="E59" s="48"/>
      <c r="F59" s="48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</row>
    <row r="60" spans="1:18" ht="15.75" customHeight="1">
      <c r="A60" s="36"/>
      <c r="B60" s="36"/>
      <c r="C60" s="36"/>
      <c r="D60" s="36"/>
      <c r="E60" s="36"/>
      <c r="F60" s="36"/>
      <c r="G60" s="62"/>
      <c r="H60" s="62"/>
      <c r="I60" s="62"/>
      <c r="J60" s="62"/>
      <c r="K60" s="62"/>
      <c r="L60" s="62"/>
      <c r="M60" s="62"/>
      <c r="N60" s="62"/>
      <c r="O60" s="62"/>
      <c r="P60" s="62"/>
    </row>
    <row r="61" spans="1:18" ht="15.75" customHeight="1">
      <c r="A61" s="183"/>
      <c r="B61" s="183"/>
      <c r="C61" s="183"/>
      <c r="D61" s="183"/>
      <c r="E61" s="183"/>
      <c r="F61" s="183"/>
      <c r="G61" s="62"/>
      <c r="H61" s="62"/>
      <c r="I61" s="62"/>
      <c r="J61" s="62"/>
      <c r="K61" s="62"/>
      <c r="L61" s="62"/>
      <c r="M61" s="62"/>
      <c r="N61" s="62"/>
      <c r="O61" s="62"/>
      <c r="P61" s="62"/>
    </row>
    <row r="62" spans="1:18" ht="15.75" customHeight="1">
      <c r="A62" s="183"/>
      <c r="B62" s="183"/>
      <c r="C62" s="183"/>
      <c r="D62" s="183"/>
      <c r="E62" s="183"/>
      <c r="F62" s="183"/>
      <c r="G62" s="62"/>
      <c r="H62" s="62"/>
      <c r="I62" s="62"/>
      <c r="J62" s="62"/>
      <c r="K62" s="62"/>
      <c r="L62" s="62"/>
      <c r="M62" s="62"/>
      <c r="N62" s="62"/>
      <c r="O62" s="62"/>
      <c r="P62" s="62"/>
    </row>
    <row r="63" spans="1:18" ht="15.75" customHeight="1">
      <c r="A63" s="43"/>
      <c r="B63" s="43"/>
      <c r="C63" s="43"/>
      <c r="D63" s="43"/>
      <c r="E63" s="43"/>
      <c r="F63" s="43"/>
      <c r="G63" s="62"/>
      <c r="H63" s="62"/>
      <c r="I63" s="62"/>
      <c r="J63" s="62"/>
      <c r="K63" s="62"/>
      <c r="L63" s="62"/>
      <c r="M63" s="62"/>
      <c r="N63" s="62"/>
      <c r="O63" s="62"/>
      <c r="P63" s="62"/>
    </row>
    <row r="64" spans="1:18" ht="15.75" customHeight="1">
      <c r="A64" s="43"/>
      <c r="B64" s="43"/>
      <c r="C64" s="43"/>
      <c r="D64" s="43"/>
      <c r="E64" s="43"/>
      <c r="F64" s="43"/>
      <c r="G64" s="62"/>
      <c r="H64" s="62"/>
      <c r="I64" s="62"/>
      <c r="J64" s="62"/>
      <c r="K64" s="62"/>
      <c r="L64" s="62"/>
      <c r="M64" s="62"/>
      <c r="N64" s="62"/>
      <c r="O64" s="62"/>
      <c r="P64" s="62"/>
    </row>
    <row r="65" spans="1:18" ht="15.75" customHeight="1">
      <c r="A65" s="48"/>
      <c r="B65" s="48"/>
      <c r="C65" s="48"/>
      <c r="D65" s="48"/>
      <c r="E65" s="48"/>
      <c r="F65" s="48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</row>
    <row r="66" spans="1:18" ht="15.75" customHeight="1">
      <c r="A66" s="48"/>
      <c r="B66" s="48"/>
      <c r="C66" s="48"/>
      <c r="D66" s="48"/>
      <c r="E66" s="48"/>
      <c r="F66" s="48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</row>
    <row r="67" spans="1:18" ht="15.75" customHeight="1">
      <c r="A67" s="48"/>
      <c r="B67" s="48"/>
      <c r="C67" s="48"/>
      <c r="D67" s="48"/>
      <c r="E67" s="48"/>
      <c r="F67" s="48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</row>
    <row r="68" spans="1:18" ht="15.75" customHeight="1">
      <c r="A68" s="48"/>
      <c r="B68" s="48"/>
      <c r="C68" s="48"/>
      <c r="D68" s="48"/>
      <c r="E68" s="48"/>
      <c r="F68" s="48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</row>
    <row r="69" spans="1:18" ht="15.75" customHeight="1">
      <c r="A69" s="48"/>
      <c r="B69" s="48"/>
      <c r="C69" s="48"/>
      <c r="D69" s="48"/>
      <c r="E69" s="48"/>
      <c r="F69" s="48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</row>
    <row r="70" spans="1:18" ht="15.75" customHeight="1">
      <c r="A70" s="48"/>
      <c r="B70" s="48"/>
      <c r="C70" s="48"/>
      <c r="D70" s="48"/>
      <c r="E70" s="48"/>
      <c r="F70" s="48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</row>
    <row r="71" spans="1:18" ht="15.75" customHeight="1">
      <c r="A71" s="43"/>
      <c r="B71" s="43"/>
      <c r="C71" s="43"/>
      <c r="D71" s="43"/>
      <c r="E71" s="43"/>
      <c r="F71" s="43"/>
      <c r="G71" s="62"/>
      <c r="H71" s="62"/>
      <c r="I71" s="62"/>
      <c r="J71" s="62"/>
      <c r="K71" s="62"/>
      <c r="L71" s="62"/>
      <c r="M71" s="62"/>
      <c r="N71" s="62"/>
      <c r="O71" s="62"/>
      <c r="P71" s="62"/>
    </row>
    <row r="72" spans="1:18" ht="15.75" customHeight="1">
      <c r="A72" s="94"/>
      <c r="B72" s="94"/>
      <c r="C72" s="94"/>
      <c r="D72" s="94"/>
      <c r="E72" s="94"/>
      <c r="F72" s="94"/>
      <c r="G72" s="62"/>
      <c r="H72" s="62"/>
      <c r="I72" s="62"/>
      <c r="J72" s="62"/>
      <c r="K72" s="62"/>
      <c r="L72" s="62"/>
      <c r="M72" s="62"/>
      <c r="N72" s="62"/>
      <c r="O72" s="62"/>
      <c r="P72" s="62"/>
    </row>
    <row r="73" spans="1:18" ht="15.75" customHeight="1">
      <c r="A73" s="43"/>
      <c r="B73" s="43"/>
      <c r="C73" s="43"/>
      <c r="D73" s="43"/>
      <c r="E73" s="43"/>
      <c r="F73" s="43"/>
      <c r="G73" s="62"/>
      <c r="H73" s="62"/>
      <c r="I73" s="62"/>
      <c r="J73" s="62"/>
      <c r="K73" s="62"/>
      <c r="L73" s="62"/>
      <c r="M73" s="62"/>
      <c r="N73" s="62"/>
      <c r="O73" s="62"/>
      <c r="P73" s="62"/>
    </row>
    <row r="74" spans="1:18" ht="15.75" customHeight="1">
      <c r="A74" s="43"/>
      <c r="B74" s="43"/>
      <c r="C74" s="43"/>
      <c r="D74" s="43"/>
      <c r="E74" s="43"/>
      <c r="F74" s="43"/>
      <c r="G74" s="62"/>
      <c r="H74" s="62"/>
      <c r="I74" s="62"/>
      <c r="J74" s="62"/>
      <c r="K74" s="62"/>
      <c r="L74" s="62"/>
      <c r="M74" s="62"/>
      <c r="N74" s="62"/>
      <c r="O74" s="62"/>
      <c r="P74" s="62"/>
    </row>
    <row r="75" spans="1:18" ht="15.75" customHeight="1">
      <c r="A75" s="43"/>
      <c r="B75" s="43"/>
      <c r="C75" s="43"/>
      <c r="D75" s="43"/>
      <c r="E75" s="43"/>
      <c r="F75" s="43"/>
      <c r="G75" s="62"/>
      <c r="H75" s="62"/>
      <c r="I75" s="62"/>
      <c r="J75" s="62"/>
      <c r="K75" s="62"/>
      <c r="L75" s="62"/>
      <c r="M75" s="62"/>
      <c r="N75" s="62"/>
      <c r="O75" s="62"/>
      <c r="P75" s="62"/>
    </row>
    <row r="76" spans="1:18" ht="15.75" customHeight="1">
      <c r="A76" s="43"/>
      <c r="B76" s="43"/>
      <c r="C76" s="43"/>
      <c r="D76" s="43"/>
      <c r="E76" s="43"/>
      <c r="F76" s="43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1:18" ht="15.75" customHeight="1">
      <c r="A77" s="184"/>
      <c r="B77" s="184"/>
      <c r="C77" s="184"/>
      <c r="D77" s="184"/>
      <c r="E77" s="184"/>
      <c r="F77" s="184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1:18" ht="15.75" customHeight="1">
      <c r="A78" s="183"/>
      <c r="B78" s="183"/>
      <c r="C78" s="183"/>
      <c r="D78" s="183"/>
      <c r="E78" s="183"/>
      <c r="F78" s="183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1:18" ht="15.75" customHeight="1">
      <c r="A79" s="68"/>
      <c r="B79" s="68"/>
      <c r="C79" s="68"/>
      <c r="D79" s="68"/>
      <c r="E79" s="68"/>
      <c r="F79" s="68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</row>
    <row r="80" spans="1:18" ht="15.75" customHeight="1">
      <c r="A80" s="68"/>
      <c r="B80" s="68"/>
      <c r="C80" s="68"/>
      <c r="D80" s="68"/>
      <c r="E80" s="68"/>
      <c r="F80" s="68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</row>
    <row r="81" spans="1:18" ht="15.75" customHeight="1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</row>
    <row r="82" spans="1:18" ht="15.75" customHeight="1">
      <c r="A82" s="1"/>
      <c r="B82" s="1"/>
      <c r="C82" s="1"/>
      <c r="D82" s="1"/>
      <c r="E82" s="1"/>
      <c r="F82" s="1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1:18" ht="15.75" customHeight="1">
      <c r="A83" s="32"/>
      <c r="B83" s="32"/>
      <c r="C83" s="32"/>
      <c r="D83" s="32"/>
      <c r="E83" s="32"/>
      <c r="F83" s="32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1:18" ht="15.75" customHeight="1">
      <c r="A84" s="43"/>
      <c r="B84" s="43"/>
      <c r="C84" s="43"/>
      <c r="D84" s="43"/>
      <c r="E84" s="43"/>
      <c r="F84" s="43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1:18" ht="15.75" customHeight="1">
      <c r="A85" s="43"/>
      <c r="B85" s="43"/>
      <c r="C85" s="43"/>
      <c r="D85" s="43"/>
      <c r="E85" s="43"/>
      <c r="F85" s="43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1:18" ht="15.75" customHeight="1">
      <c r="A86" s="43"/>
      <c r="B86" s="43"/>
      <c r="C86" s="43"/>
      <c r="D86" s="43"/>
      <c r="E86" s="43"/>
      <c r="F86" s="43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1:18" ht="15.75" customHeight="1">
      <c r="A87" s="43"/>
      <c r="B87" s="43"/>
      <c r="C87" s="43"/>
      <c r="D87" s="43"/>
      <c r="E87" s="43"/>
      <c r="F87" s="43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1:18" ht="15.75" customHeight="1">
      <c r="A88" s="43"/>
      <c r="B88" s="43"/>
      <c r="C88" s="43"/>
      <c r="D88" s="43"/>
      <c r="E88" s="43"/>
      <c r="F88" s="43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1:18" ht="15.75" customHeight="1">
      <c r="A89" s="43"/>
      <c r="B89" s="43"/>
      <c r="C89" s="43"/>
      <c r="D89" s="43"/>
      <c r="E89" s="43"/>
      <c r="F89" s="43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1:18" ht="15.75" customHeight="1">
      <c r="A90" s="43"/>
      <c r="B90" s="43"/>
      <c r="C90" s="43"/>
      <c r="D90" s="43"/>
      <c r="E90" s="43"/>
      <c r="F90" s="43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1:18" ht="15.75" customHeight="1">
      <c r="A91" s="43"/>
      <c r="B91" s="43"/>
      <c r="C91" s="43"/>
      <c r="D91" s="43"/>
      <c r="E91" s="43"/>
      <c r="F91" s="43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1:18" ht="15.75" customHeight="1">
      <c r="A92" s="43"/>
      <c r="B92" s="43"/>
      <c r="C92" s="43"/>
      <c r="D92" s="43"/>
      <c r="E92" s="43"/>
      <c r="F92" s="43"/>
    </row>
    <row r="93" spans="1:18" ht="15.75" customHeight="1">
      <c r="A93" s="94"/>
      <c r="B93" s="94"/>
      <c r="C93" s="94"/>
      <c r="D93" s="94"/>
      <c r="E93" s="94"/>
      <c r="F93" s="94"/>
    </row>
    <row r="94" spans="1:18" ht="15.75" customHeight="1">
      <c r="A94" s="43"/>
      <c r="B94" s="43"/>
      <c r="C94" s="43"/>
      <c r="D94" s="43"/>
      <c r="E94" s="43"/>
      <c r="F94" s="43"/>
    </row>
    <row r="95" spans="1:18" ht="15.75" customHeight="1">
      <c r="A95" s="43"/>
      <c r="B95" s="43"/>
      <c r="C95" s="43"/>
      <c r="D95" s="43"/>
      <c r="E95" s="43"/>
      <c r="F95" s="43"/>
    </row>
    <row r="96" spans="1:18" ht="15.75" customHeight="1">
      <c r="A96" s="43"/>
      <c r="B96" s="43"/>
      <c r="C96" s="43"/>
      <c r="D96" s="43"/>
      <c r="E96" s="43"/>
      <c r="F96" s="43"/>
    </row>
    <row r="97" spans="1:18" ht="15.75" customHeight="1">
      <c r="A97" s="43"/>
      <c r="B97" s="43"/>
      <c r="C97" s="43"/>
      <c r="D97" s="43"/>
      <c r="E97" s="43"/>
      <c r="F97" s="43"/>
      <c r="O97" s="62"/>
      <c r="P97" s="62"/>
    </row>
    <row r="98" spans="1:18" ht="15.75" customHeight="1">
      <c r="A98" s="1"/>
      <c r="B98" s="1"/>
      <c r="C98" s="1"/>
      <c r="D98" s="1"/>
      <c r="E98" s="1"/>
      <c r="F98" s="1"/>
      <c r="O98" s="62"/>
      <c r="P98" s="62"/>
    </row>
    <row r="99" spans="1:18" ht="15.75" customHeight="1">
      <c r="A99" s="183"/>
      <c r="B99" s="183"/>
      <c r="C99" s="183"/>
      <c r="D99" s="183"/>
      <c r="E99" s="183"/>
      <c r="F99" s="183"/>
      <c r="O99" s="62"/>
      <c r="P99" s="62"/>
    </row>
    <row r="100" spans="1:18" ht="15.75" customHeight="1">
      <c r="A100" s="48"/>
      <c r="B100" s="48"/>
      <c r="C100" s="48"/>
      <c r="D100" s="48"/>
      <c r="E100" s="48"/>
      <c r="F100" s="48"/>
      <c r="G100" s="34"/>
      <c r="H100" s="34"/>
      <c r="I100" s="34"/>
      <c r="J100" s="34"/>
      <c r="K100" s="34"/>
      <c r="L100" s="34"/>
      <c r="M100" s="34"/>
      <c r="N100" s="34"/>
      <c r="O100" s="44"/>
      <c r="P100" s="44"/>
      <c r="Q100" s="44"/>
      <c r="R100" s="44"/>
    </row>
    <row r="101" spans="1:18" ht="15.75" customHeight="1">
      <c r="A101" s="48"/>
      <c r="B101" s="48"/>
      <c r="C101" s="48"/>
      <c r="D101" s="48"/>
      <c r="E101" s="48"/>
      <c r="F101" s="48"/>
      <c r="G101" s="34"/>
      <c r="H101" s="34"/>
      <c r="I101" s="34"/>
      <c r="J101" s="34"/>
      <c r="K101" s="34"/>
      <c r="L101" s="34"/>
      <c r="M101" s="34"/>
      <c r="N101" s="34"/>
      <c r="O101" s="44"/>
      <c r="P101" s="44"/>
      <c r="Q101" s="44"/>
      <c r="R101" s="44"/>
    </row>
    <row r="102" spans="1:18" ht="15.75" customHeight="1">
      <c r="A102" s="36"/>
      <c r="B102" s="36"/>
      <c r="C102" s="36"/>
      <c r="D102" s="36"/>
      <c r="E102" s="36"/>
      <c r="F102" s="36"/>
      <c r="O102" s="62"/>
      <c r="P102" s="62"/>
    </row>
    <row r="103" spans="1:18" ht="15.75" customHeight="1">
      <c r="A103" s="7"/>
      <c r="B103" s="7"/>
      <c r="C103" s="7"/>
      <c r="D103" s="7"/>
      <c r="E103" s="7"/>
      <c r="F103" s="7"/>
      <c r="H103" s="12"/>
      <c r="I103" s="12"/>
      <c r="J103" s="12"/>
      <c r="K103" s="12"/>
      <c r="L103" s="12"/>
      <c r="M103" s="12"/>
      <c r="N103" s="12"/>
      <c r="O103" s="26"/>
      <c r="P103" s="26"/>
      <c r="Q103" s="26"/>
      <c r="R103" s="26"/>
    </row>
    <row r="104" spans="1:18" ht="15.75" customHeight="1">
      <c r="A104" s="32"/>
      <c r="B104" s="32"/>
      <c r="C104" s="32"/>
      <c r="D104" s="32"/>
      <c r="E104" s="32"/>
      <c r="F104" s="32"/>
      <c r="H104" s="12"/>
      <c r="I104" s="12"/>
      <c r="J104" s="12"/>
      <c r="K104" s="12"/>
      <c r="L104" s="12"/>
      <c r="M104" s="12"/>
      <c r="N104" s="12"/>
      <c r="O104" s="26"/>
      <c r="P104" s="26"/>
      <c r="Q104" s="26"/>
      <c r="R104" s="26"/>
    </row>
    <row r="105" spans="1:18" ht="15.75" customHeight="1">
      <c r="A105" s="32"/>
      <c r="B105" s="32"/>
      <c r="C105" s="32"/>
      <c r="D105" s="32"/>
      <c r="E105" s="32"/>
      <c r="F105" s="32"/>
      <c r="H105" s="12"/>
      <c r="I105" s="12"/>
      <c r="J105" s="12"/>
      <c r="K105" s="12"/>
      <c r="L105" s="12"/>
      <c r="M105" s="12"/>
      <c r="N105" s="12"/>
      <c r="O105" s="26"/>
      <c r="P105" s="26"/>
      <c r="Q105" s="26"/>
      <c r="R105" s="26"/>
    </row>
    <row r="106" spans="1:18" ht="15.75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</row>
    <row r="107" spans="1:18" ht="15.75" customHeight="1">
      <c r="A107" s="53"/>
      <c r="B107" s="53"/>
      <c r="C107" s="53"/>
      <c r="D107" s="53"/>
      <c r="E107" s="53"/>
      <c r="F107" s="53"/>
      <c r="G107" s="51"/>
      <c r="H107" s="51"/>
      <c r="I107" s="51"/>
      <c r="J107" s="51"/>
      <c r="K107" s="51"/>
      <c r="L107" s="51"/>
      <c r="M107" s="51"/>
      <c r="N107" s="51"/>
      <c r="O107" s="65"/>
      <c r="P107" s="65"/>
      <c r="Q107" s="65"/>
      <c r="R107" s="65"/>
    </row>
    <row r="108" spans="1:18" ht="15.75" customHeight="1">
      <c r="A108" s="48"/>
      <c r="B108" s="48"/>
      <c r="C108" s="48"/>
      <c r="D108" s="48"/>
      <c r="E108" s="48"/>
      <c r="F108" s="48"/>
      <c r="G108" s="34"/>
      <c r="H108" s="34"/>
      <c r="I108" s="34"/>
      <c r="J108" s="34"/>
      <c r="K108" s="34"/>
      <c r="L108" s="34"/>
      <c r="M108" s="34"/>
      <c r="N108" s="34"/>
      <c r="O108" s="44"/>
      <c r="P108" s="44"/>
      <c r="Q108" s="44"/>
      <c r="R108" s="44"/>
    </row>
    <row r="109" spans="1:18" ht="15.75" customHeight="1">
      <c r="A109" s="48"/>
      <c r="B109" s="48"/>
      <c r="C109" s="48"/>
      <c r="D109" s="48"/>
      <c r="E109" s="48"/>
      <c r="F109" s="48"/>
      <c r="G109" s="34"/>
      <c r="H109" s="34"/>
      <c r="I109" s="34"/>
      <c r="J109" s="34"/>
      <c r="K109" s="34"/>
      <c r="L109" s="34"/>
      <c r="M109" s="34"/>
      <c r="N109" s="34"/>
      <c r="O109" s="44"/>
      <c r="P109" s="44"/>
      <c r="Q109" s="44"/>
      <c r="R109" s="44"/>
    </row>
    <row r="110" spans="1:18" ht="15.75" customHeight="1">
      <c r="A110" s="48"/>
      <c r="B110" s="48"/>
      <c r="C110" s="48"/>
      <c r="D110" s="48"/>
      <c r="E110" s="48"/>
      <c r="F110" s="48"/>
      <c r="G110" s="40"/>
      <c r="H110" s="40"/>
      <c r="I110" s="40"/>
      <c r="J110" s="40"/>
      <c r="K110" s="40"/>
      <c r="L110" s="40"/>
      <c r="M110" s="40"/>
      <c r="N110" s="40"/>
      <c r="O110" s="66"/>
      <c r="P110" s="66"/>
      <c r="Q110" s="66"/>
      <c r="R110" s="66"/>
    </row>
    <row r="111" spans="1:18" ht="15.75" customHeight="1">
      <c r="A111" s="43"/>
      <c r="B111" s="43"/>
      <c r="C111" s="43"/>
      <c r="D111" s="43"/>
      <c r="E111" s="43"/>
      <c r="F111" s="43"/>
      <c r="G111" s="12"/>
      <c r="H111" s="12"/>
      <c r="I111" s="12"/>
      <c r="J111" s="12"/>
      <c r="K111" s="12"/>
      <c r="L111" s="12"/>
      <c r="M111" s="12"/>
      <c r="N111" s="12"/>
      <c r="O111" s="26"/>
      <c r="P111" s="26"/>
      <c r="Q111" s="26"/>
      <c r="R111" s="26"/>
    </row>
    <row r="112" spans="1:18" ht="15.75" customHeight="1">
      <c r="A112" s="67"/>
      <c r="B112" s="67"/>
      <c r="C112" s="67"/>
      <c r="D112" s="67"/>
      <c r="E112" s="67"/>
      <c r="F112" s="67"/>
      <c r="G112" s="37"/>
      <c r="H112" s="37"/>
      <c r="I112" s="37"/>
      <c r="J112" s="37"/>
      <c r="K112" s="37"/>
      <c r="L112" s="37"/>
      <c r="M112" s="37"/>
      <c r="N112" s="37"/>
      <c r="O112" s="67"/>
      <c r="P112" s="67"/>
      <c r="Q112" s="67"/>
      <c r="R112" s="67"/>
    </row>
    <row r="113" spans="1:18" ht="15.75" customHeight="1">
      <c r="A113" s="11"/>
      <c r="B113" s="11"/>
      <c r="C113" s="11"/>
      <c r="D113" s="11"/>
      <c r="E113" s="11"/>
      <c r="F113" s="11"/>
      <c r="G113" s="32"/>
      <c r="H113" s="12"/>
      <c r="I113" s="13"/>
      <c r="J113" s="12"/>
      <c r="K113" s="12"/>
      <c r="L113" s="12"/>
      <c r="M113" s="12"/>
      <c r="N113" s="12"/>
      <c r="O113" s="26"/>
      <c r="P113" s="26"/>
      <c r="Q113" s="26"/>
      <c r="R113" s="26"/>
    </row>
    <row r="114" spans="1:18" ht="15.75" customHeight="1">
      <c r="A114" s="7"/>
      <c r="B114" s="7"/>
      <c r="C114" s="7"/>
      <c r="D114" s="7"/>
      <c r="E114" s="7"/>
      <c r="F114" s="7"/>
      <c r="G114" s="1"/>
      <c r="H114" s="12"/>
      <c r="I114" s="12"/>
      <c r="J114" s="12"/>
      <c r="K114" s="12"/>
      <c r="L114" s="12"/>
      <c r="M114" s="12"/>
      <c r="N114" s="12"/>
      <c r="O114" s="26"/>
      <c r="P114" s="26"/>
      <c r="Q114" s="26"/>
      <c r="R114" s="26"/>
    </row>
    <row r="115" spans="1:18" ht="15.75" customHeight="1">
      <c r="A115" s="185"/>
      <c r="B115" s="185"/>
      <c r="C115" s="185"/>
      <c r="D115" s="185"/>
      <c r="E115" s="185"/>
      <c r="F115" s="185"/>
      <c r="G115" s="32"/>
      <c r="H115" s="12"/>
      <c r="I115" s="12"/>
      <c r="J115" s="12"/>
      <c r="K115" s="12"/>
      <c r="L115" s="12"/>
      <c r="M115" s="12"/>
      <c r="N115" s="12"/>
      <c r="O115" s="26"/>
      <c r="P115" s="26"/>
      <c r="Q115" s="26"/>
      <c r="R115" s="26"/>
    </row>
    <row r="116" spans="1:18" ht="15.75" customHeight="1">
      <c r="A116" s="46"/>
      <c r="B116" s="46"/>
      <c r="C116" s="46"/>
      <c r="D116" s="46"/>
      <c r="E116" s="46"/>
      <c r="F116" s="46"/>
      <c r="G116" s="32"/>
      <c r="H116" s="12"/>
      <c r="I116" s="12"/>
      <c r="J116" s="12"/>
      <c r="K116" s="12"/>
      <c r="L116" s="12"/>
      <c r="M116" s="12"/>
      <c r="N116" s="12"/>
      <c r="O116" s="26"/>
      <c r="P116" s="26"/>
      <c r="Q116" s="26"/>
      <c r="R116" s="26"/>
    </row>
    <row r="117" spans="1:18" ht="15.75" customHeight="1">
      <c r="A117" s="46"/>
      <c r="B117" s="46"/>
      <c r="C117" s="46"/>
      <c r="D117" s="46"/>
      <c r="E117" s="46"/>
      <c r="F117" s="46"/>
      <c r="G117" s="32"/>
      <c r="H117" s="12"/>
      <c r="I117" s="12"/>
      <c r="J117" s="12"/>
      <c r="K117" s="12"/>
      <c r="L117" s="12"/>
      <c r="M117" s="12"/>
      <c r="N117" s="12"/>
      <c r="O117" s="26"/>
      <c r="P117" s="26"/>
      <c r="Q117" s="26"/>
      <c r="R117" s="26"/>
    </row>
    <row r="118" spans="1:18" ht="15.75" customHeight="1">
      <c r="A118" s="46"/>
      <c r="B118" s="46"/>
      <c r="C118" s="46"/>
      <c r="D118" s="46"/>
      <c r="E118" s="46"/>
      <c r="F118" s="46"/>
      <c r="G118" s="32"/>
      <c r="H118" s="12"/>
      <c r="I118" s="12"/>
      <c r="J118" s="12"/>
      <c r="K118" s="12"/>
      <c r="L118" s="12"/>
      <c r="M118" s="12"/>
      <c r="N118" s="12"/>
      <c r="O118" s="26"/>
      <c r="P118" s="26"/>
      <c r="Q118" s="26"/>
      <c r="R118" s="26"/>
    </row>
    <row r="119" spans="1:18" ht="15.75" customHeight="1">
      <c r="A119" s="67"/>
      <c r="B119" s="67"/>
      <c r="C119" s="67"/>
      <c r="D119" s="67"/>
      <c r="E119" s="67"/>
      <c r="F119" s="67"/>
      <c r="G119" s="37"/>
      <c r="H119" s="37"/>
      <c r="I119" s="37"/>
      <c r="J119" s="37"/>
      <c r="K119" s="37"/>
      <c r="L119" s="37"/>
      <c r="M119" s="37"/>
      <c r="N119" s="37"/>
      <c r="O119" s="67"/>
      <c r="P119" s="67"/>
      <c r="Q119" s="67"/>
      <c r="R119" s="67"/>
    </row>
    <row r="120" spans="1:18" ht="15.75" customHeight="1">
      <c r="A120" s="1"/>
      <c r="B120" s="1"/>
      <c r="C120" s="1"/>
      <c r="D120" s="1"/>
      <c r="E120" s="1"/>
      <c r="F120" s="1"/>
      <c r="H120" s="12"/>
      <c r="I120" s="12"/>
      <c r="J120" s="12"/>
      <c r="K120" s="12"/>
      <c r="L120" s="12"/>
      <c r="M120" s="12"/>
      <c r="N120" s="12"/>
      <c r="O120" s="26"/>
      <c r="P120" s="26"/>
      <c r="Q120" s="26"/>
      <c r="R120" s="26"/>
    </row>
    <row r="121" spans="1:18" ht="15.75" customHeight="1">
      <c r="A121" s="48"/>
      <c r="B121" s="48"/>
      <c r="C121" s="48"/>
      <c r="D121" s="48"/>
      <c r="E121" s="48"/>
      <c r="F121" s="48"/>
      <c r="G121" s="34"/>
      <c r="H121" s="34"/>
      <c r="I121" s="34"/>
      <c r="J121" s="34"/>
      <c r="K121" s="34"/>
      <c r="L121" s="34"/>
      <c r="M121" s="34"/>
      <c r="N121" s="34"/>
      <c r="O121" s="44"/>
      <c r="P121" s="44"/>
      <c r="Q121" s="44"/>
      <c r="R121" s="44"/>
    </row>
    <row r="122" spans="1:18" ht="15.75" customHeight="1">
      <c r="A122" s="53"/>
      <c r="B122" s="53"/>
      <c r="C122" s="53"/>
      <c r="D122" s="53"/>
      <c r="E122" s="53"/>
      <c r="F122" s="53"/>
      <c r="G122" s="42"/>
      <c r="H122" s="42"/>
      <c r="I122" s="42"/>
      <c r="J122" s="42"/>
      <c r="K122" s="42"/>
      <c r="L122" s="42"/>
      <c r="M122" s="42"/>
      <c r="N122" s="42"/>
      <c r="O122" s="45"/>
      <c r="P122" s="45"/>
      <c r="Q122" s="45"/>
      <c r="R122" s="45"/>
    </row>
    <row r="123" spans="1:18" ht="15.75" customHeight="1">
      <c r="A123" s="48"/>
      <c r="B123" s="48"/>
      <c r="C123" s="48"/>
      <c r="D123" s="48"/>
      <c r="E123" s="48"/>
      <c r="F123" s="48"/>
      <c r="G123" s="34"/>
      <c r="H123" s="34"/>
      <c r="I123" s="34"/>
      <c r="J123" s="34"/>
      <c r="K123" s="34"/>
      <c r="L123" s="34"/>
      <c r="M123" s="34"/>
      <c r="N123" s="34"/>
      <c r="O123" s="44"/>
      <c r="P123" s="44"/>
      <c r="Q123" s="44"/>
      <c r="R123" s="44"/>
    </row>
    <row r="124" spans="1:18" ht="15.75" customHeight="1">
      <c r="A124" s="48"/>
      <c r="B124" s="48"/>
      <c r="C124" s="48"/>
      <c r="D124" s="48"/>
      <c r="E124" s="48"/>
      <c r="F124" s="48"/>
      <c r="G124" s="34"/>
      <c r="H124" s="34"/>
      <c r="I124" s="34"/>
      <c r="J124" s="34"/>
      <c r="K124" s="34"/>
      <c r="L124" s="34"/>
      <c r="M124" s="34"/>
      <c r="N124" s="34"/>
      <c r="O124" s="44"/>
      <c r="P124" s="44"/>
      <c r="Q124" s="44"/>
      <c r="R124" s="44"/>
    </row>
    <row r="125" spans="1:18" ht="15.75" customHeight="1">
      <c r="A125" s="53"/>
      <c r="B125" s="53"/>
      <c r="C125" s="53"/>
      <c r="D125" s="53"/>
      <c r="E125" s="53"/>
      <c r="F125" s="53"/>
      <c r="G125" s="42"/>
      <c r="H125" s="42"/>
      <c r="I125" s="42"/>
      <c r="J125" s="42"/>
      <c r="K125" s="42"/>
      <c r="L125" s="42"/>
      <c r="M125" s="42"/>
      <c r="N125" s="42"/>
      <c r="O125" s="45"/>
      <c r="P125" s="45"/>
      <c r="Q125" s="45"/>
      <c r="R125" s="45"/>
    </row>
    <row r="126" spans="1:18" ht="15.75" customHeight="1">
      <c r="A126" s="53"/>
      <c r="B126" s="53"/>
      <c r="C126" s="53"/>
      <c r="D126" s="53"/>
      <c r="E126" s="53"/>
      <c r="F126" s="53"/>
      <c r="G126" s="42"/>
      <c r="H126" s="42"/>
      <c r="I126" s="42"/>
      <c r="J126" s="42"/>
      <c r="K126" s="42"/>
      <c r="L126" s="42"/>
      <c r="M126" s="42"/>
      <c r="N126" s="42"/>
      <c r="O126" s="45"/>
      <c r="P126" s="45"/>
      <c r="Q126" s="45"/>
      <c r="R126" s="45"/>
    </row>
    <row r="127" spans="1:18" ht="15.75" customHeight="1"/>
    <row r="128" spans="1:18" ht="15.75" customHeight="1">
      <c r="A128" s="67"/>
      <c r="B128" s="67"/>
      <c r="C128" s="67"/>
      <c r="D128" s="67"/>
      <c r="E128" s="67"/>
      <c r="F128" s="6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67"/>
      <c r="R128" s="67"/>
    </row>
    <row r="129" spans="1:18" ht="15.75" customHeight="1"/>
    <row r="130" spans="1:18" ht="15.75" customHeight="1"/>
    <row r="131" spans="1:18" ht="15.75" customHeight="1"/>
    <row r="132" spans="1:18" ht="15.75" customHeight="1"/>
    <row r="133" spans="1:18" ht="15.75" customHeight="1"/>
    <row r="134" spans="1:18" ht="15.75" customHeight="1"/>
    <row r="135" spans="1:18" ht="15.75" customHeight="1">
      <c r="A135" s="48"/>
      <c r="B135" s="48"/>
      <c r="C135" s="48"/>
      <c r="D135" s="48"/>
      <c r="E135" s="48"/>
      <c r="F135" s="48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70"/>
      <c r="R135" s="70"/>
    </row>
    <row r="136" spans="1:18" ht="15.75" customHeight="1">
      <c r="A136" s="48"/>
      <c r="B136" s="48"/>
      <c r="C136" s="48"/>
      <c r="D136" s="48"/>
      <c r="E136" s="48"/>
      <c r="F136" s="48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72"/>
      <c r="R136" s="72"/>
    </row>
    <row r="137" spans="1:18" ht="15.75" customHeight="1"/>
    <row r="138" spans="1:18" ht="15.75" customHeight="1"/>
    <row r="139" spans="1:18" ht="15.75" customHeight="1"/>
    <row r="140" spans="1:18" ht="15.75" customHeight="1"/>
    <row r="141" spans="1:18" ht="15.75" customHeight="1"/>
    <row r="142" spans="1:18" ht="15.75" customHeight="1"/>
    <row r="143" spans="1:18" ht="15.75" customHeight="1">
      <c r="A143" s="67"/>
      <c r="B143" s="67"/>
      <c r="C143" s="67"/>
      <c r="D143" s="67"/>
      <c r="E143" s="67"/>
      <c r="F143" s="6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67"/>
      <c r="R143" s="67"/>
    </row>
    <row r="144" spans="1:18" ht="15.75" customHeight="1"/>
    <row r="145" spans="1:18" ht="15.75" customHeight="1"/>
    <row r="146" spans="1:18" ht="15.75" customHeight="1"/>
    <row r="147" spans="1:18" ht="15.75" customHeight="1"/>
    <row r="148" spans="1:18" ht="15.75" customHeight="1">
      <c r="A148" s="67"/>
      <c r="B148" s="67"/>
      <c r="C148" s="67"/>
      <c r="D148" s="67"/>
      <c r="E148" s="67"/>
      <c r="F148" s="6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67"/>
      <c r="R148" s="67"/>
    </row>
    <row r="149" spans="1:18" ht="15.75" customHeight="1"/>
    <row r="150" spans="1:18" ht="15.75" customHeight="1"/>
    <row r="151" spans="1:18" ht="15.75" customHeight="1"/>
    <row r="152" spans="1:18" ht="15.75" customHeight="1"/>
    <row r="153" spans="1:18" ht="15.75" customHeight="1">
      <c r="A153" s="67"/>
      <c r="B153" s="67"/>
      <c r="C153" s="67"/>
      <c r="D153" s="67"/>
      <c r="E153" s="67"/>
      <c r="F153" s="6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67"/>
      <c r="R153" s="67"/>
    </row>
    <row r="154" spans="1:18" ht="15.75" customHeight="1"/>
    <row r="155" spans="1:18" ht="15.75" customHeight="1"/>
    <row r="156" spans="1:18" ht="15.75" customHeight="1"/>
    <row r="157" spans="1:18" ht="15.75" customHeight="1"/>
    <row r="158" spans="1:18" ht="15.75" customHeight="1">
      <c r="A158" s="67"/>
      <c r="B158" s="67"/>
      <c r="C158" s="67"/>
      <c r="D158" s="67"/>
      <c r="E158" s="67"/>
      <c r="F158" s="6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67"/>
      <c r="R158" s="67"/>
    </row>
    <row r="159" spans="1:18" ht="15.75" customHeight="1"/>
    <row r="160" spans="1:18" ht="15.75" customHeight="1"/>
    <row r="161" spans="1:18" ht="15.75" customHeight="1"/>
    <row r="162" spans="1:18" ht="15.75" customHeight="1"/>
    <row r="163" spans="1:18" ht="15.75" customHeight="1"/>
    <row r="164" spans="1:18" ht="15.75" customHeight="1">
      <c r="A164" s="67"/>
      <c r="B164" s="67"/>
      <c r="C164" s="67"/>
      <c r="D164" s="67"/>
      <c r="E164" s="67"/>
      <c r="F164" s="6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67"/>
      <c r="R164" s="67"/>
    </row>
    <row r="165" spans="1:18" ht="15.75" customHeight="1"/>
    <row r="166" spans="1:18" ht="15.75" customHeight="1"/>
    <row r="167" spans="1:18" ht="15.75" customHeight="1"/>
    <row r="168" spans="1:18" ht="15.75" customHeight="1"/>
    <row r="169" spans="1:18" ht="15.75" customHeight="1">
      <c r="A169" s="67"/>
      <c r="B169" s="67"/>
      <c r="C169" s="67"/>
      <c r="D169" s="67"/>
      <c r="E169" s="67"/>
      <c r="F169" s="6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67"/>
      <c r="R169" s="67"/>
    </row>
    <row r="170" spans="1:18" ht="15.75" customHeight="1"/>
    <row r="171" spans="1:18" ht="15.75" customHeight="1"/>
    <row r="172" spans="1:18" ht="15.75" customHeight="1"/>
    <row r="173" spans="1:18" ht="15.75" customHeight="1"/>
    <row r="174" spans="1:18" ht="15.75" customHeight="1"/>
    <row r="175" spans="1:18" ht="15.75" customHeight="1">
      <c r="A175" s="67"/>
      <c r="B175" s="67"/>
      <c r="C175" s="67"/>
      <c r="D175" s="67"/>
      <c r="E175" s="67"/>
      <c r="F175" s="6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67"/>
      <c r="R175" s="67"/>
    </row>
    <row r="176" spans="1:18" ht="15.75" customHeight="1"/>
    <row r="177" spans="1:18" ht="15.75" customHeight="1"/>
    <row r="178" spans="1:18" ht="15.75" customHeight="1"/>
    <row r="179" spans="1:18" ht="15.75" customHeight="1">
      <c r="A179" s="67"/>
      <c r="B179" s="67"/>
      <c r="C179" s="67"/>
      <c r="D179" s="67"/>
      <c r="E179" s="67"/>
      <c r="F179" s="6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67"/>
      <c r="R179" s="67"/>
    </row>
    <row r="180" spans="1:18" ht="15.75" customHeight="1"/>
    <row r="181" spans="1:18" ht="15.75" customHeight="1"/>
    <row r="182" spans="1:18" ht="15.75" customHeight="1"/>
    <row r="183" spans="1:18" ht="15.75" customHeight="1"/>
    <row r="184" spans="1:18" ht="15.75" customHeight="1">
      <c r="A184" s="67"/>
      <c r="B184" s="67"/>
      <c r="C184" s="67"/>
      <c r="D184" s="67"/>
      <c r="E184" s="67"/>
      <c r="F184" s="6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67"/>
      <c r="R184" s="67"/>
    </row>
    <row r="185" spans="1:18" ht="15.75" customHeight="1"/>
    <row r="186" spans="1:18" ht="15.75" customHeight="1"/>
    <row r="187" spans="1:18" ht="15.75" customHeight="1"/>
    <row r="188" spans="1:18" ht="15.75" customHeight="1"/>
    <row r="189" spans="1:18" ht="15.75" customHeight="1"/>
    <row r="190" spans="1:18" ht="15.75" customHeight="1">
      <c r="A190" s="67"/>
      <c r="B190" s="67"/>
      <c r="C190" s="67"/>
      <c r="D190" s="67"/>
      <c r="E190" s="67"/>
      <c r="F190" s="6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67"/>
      <c r="R190" s="67"/>
    </row>
    <row r="191" spans="1:18" ht="15.75" customHeight="1"/>
    <row r="192" spans="1:18" ht="15.75" customHeight="1"/>
    <row r="193" spans="1:18" ht="15.75" customHeight="1"/>
    <row r="194" spans="1:18" ht="15.75" customHeight="1"/>
    <row r="195" spans="1:18" ht="15.75" customHeight="1"/>
    <row r="196" spans="1:18" ht="15.75" customHeight="1">
      <c r="A196" s="67"/>
      <c r="B196" s="67"/>
      <c r="C196" s="67"/>
      <c r="D196" s="67"/>
      <c r="E196" s="67"/>
      <c r="F196" s="6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67"/>
      <c r="R196" s="67"/>
    </row>
    <row r="197" spans="1:18" ht="15.75" customHeight="1"/>
    <row r="198" spans="1:18" ht="15.75" customHeight="1"/>
    <row r="199" spans="1:18" ht="15.75" customHeight="1"/>
    <row r="200" spans="1:18" ht="15.75" customHeight="1">
      <c r="A200" s="67"/>
      <c r="B200" s="67"/>
      <c r="C200" s="67"/>
      <c r="D200" s="67"/>
      <c r="E200" s="67"/>
      <c r="F200" s="6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67"/>
      <c r="R200" s="67"/>
    </row>
    <row r="201" spans="1:18" ht="15.75" customHeight="1"/>
    <row r="202" spans="1:18" ht="15.75" customHeight="1"/>
    <row r="203" spans="1:18" ht="15.75" customHeight="1"/>
    <row r="204" spans="1:18" ht="15.75" customHeight="1"/>
    <row r="205" spans="1:18" ht="15.75" customHeight="1">
      <c r="A205" s="67"/>
      <c r="B205" s="67"/>
      <c r="C205" s="67"/>
      <c r="D205" s="67"/>
      <c r="E205" s="67"/>
      <c r="F205" s="6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67"/>
      <c r="R205" s="67"/>
    </row>
    <row r="206" spans="1:18" ht="15.75" customHeight="1"/>
    <row r="207" spans="1:18" ht="15.75" customHeight="1"/>
    <row r="208" spans="1:18" ht="15.75" customHeight="1">
      <c r="A208" s="67"/>
      <c r="B208" s="67"/>
      <c r="C208" s="67"/>
      <c r="D208" s="67"/>
      <c r="E208" s="67"/>
      <c r="F208" s="6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67"/>
      <c r="R208" s="67"/>
    </row>
    <row r="209" spans="1:18" ht="15.75" customHeight="1"/>
    <row r="210" spans="1:18" ht="15.75" customHeight="1"/>
    <row r="211" spans="1:18" ht="15.75" customHeight="1"/>
    <row r="212" spans="1:18" ht="15.75" customHeight="1">
      <c r="A212" s="67"/>
      <c r="B212" s="67"/>
      <c r="C212" s="67"/>
      <c r="D212" s="67"/>
      <c r="E212" s="67"/>
      <c r="F212" s="6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67"/>
      <c r="R212" s="67"/>
    </row>
    <row r="213" spans="1:18" ht="15.75" customHeight="1"/>
    <row r="214" spans="1:18" ht="15.75" customHeight="1"/>
    <row r="215" spans="1:18" ht="15.75" customHeight="1"/>
    <row r="216" spans="1:18" ht="15.75" customHeight="1"/>
    <row r="217" spans="1:18" ht="15.75" customHeight="1"/>
    <row r="218" spans="1:18" ht="15.75" customHeight="1"/>
    <row r="219" spans="1:18" ht="15.75" customHeight="1"/>
    <row r="220" spans="1:18" ht="15.75" customHeight="1">
      <c r="A220" s="67"/>
      <c r="B220" s="67"/>
      <c r="C220" s="67"/>
      <c r="D220" s="67"/>
      <c r="E220" s="67"/>
      <c r="F220" s="6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67"/>
      <c r="R220" s="67"/>
    </row>
    <row r="221" spans="1:18" ht="15.75" customHeight="1"/>
    <row r="222" spans="1:18" ht="15.75" customHeight="1"/>
    <row r="223" spans="1:18" ht="15.75" customHeight="1"/>
    <row r="224" spans="1:18" ht="15.75" customHeight="1"/>
    <row r="225" spans="1:18" ht="15.75" customHeight="1"/>
    <row r="226" spans="1:18" ht="15.75" customHeight="1"/>
    <row r="227" spans="1:18" ht="15.75" customHeight="1"/>
    <row r="228" spans="1:18" ht="15.75" customHeight="1"/>
    <row r="229" spans="1:18" ht="15.75" customHeight="1"/>
    <row r="230" spans="1:18" ht="15.75" customHeight="1"/>
    <row r="231" spans="1:18" ht="15.75" customHeight="1">
      <c r="A231" s="67"/>
      <c r="B231" s="67"/>
      <c r="C231" s="67"/>
      <c r="D231" s="67"/>
      <c r="E231" s="67"/>
      <c r="F231" s="6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67"/>
      <c r="R231" s="67"/>
    </row>
    <row r="232" spans="1:18" ht="15.75" customHeight="1"/>
    <row r="233" spans="1:18" ht="15.75" customHeight="1"/>
    <row r="234" spans="1:18" ht="15.75" customHeight="1">
      <c r="A234" s="67"/>
      <c r="B234" s="67"/>
      <c r="C234" s="67"/>
      <c r="D234" s="67"/>
      <c r="E234" s="67"/>
      <c r="F234" s="6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67"/>
      <c r="R234" s="67"/>
    </row>
    <row r="235" spans="1:18" ht="15.75" customHeight="1"/>
    <row r="236" spans="1:18" ht="15.75" customHeight="1"/>
    <row r="237" spans="1:18" ht="15.75" customHeight="1"/>
    <row r="238" spans="1:18" ht="15.75" customHeight="1">
      <c r="A238" s="67"/>
      <c r="B238" s="67"/>
      <c r="C238" s="67"/>
      <c r="D238" s="67"/>
      <c r="E238" s="67"/>
      <c r="F238" s="6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67"/>
      <c r="R238" s="67"/>
    </row>
    <row r="239" spans="1:18" ht="15.75" customHeight="1"/>
    <row r="240" spans="1:18" ht="15.75" customHeight="1"/>
    <row r="241" spans="1:18" ht="15.75" customHeight="1"/>
    <row r="242" spans="1:18" ht="15.75" customHeight="1"/>
    <row r="243" spans="1:18" ht="15.75" customHeight="1">
      <c r="A243" s="67"/>
      <c r="B243" s="67"/>
      <c r="C243" s="67"/>
      <c r="D243" s="67"/>
      <c r="E243" s="67"/>
      <c r="F243" s="6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67"/>
      <c r="R243" s="67"/>
    </row>
    <row r="244" spans="1:18" ht="15.75" customHeight="1"/>
    <row r="245" spans="1:18" ht="15.75" customHeight="1"/>
    <row r="246" spans="1:18" ht="15.75" customHeight="1"/>
    <row r="247" spans="1:18" ht="15.75" customHeight="1"/>
    <row r="248" spans="1:18" ht="15.75" customHeight="1"/>
    <row r="249" spans="1:18" ht="15.75" customHeight="1">
      <c r="A249" s="67"/>
      <c r="B249" s="67"/>
      <c r="C249" s="67"/>
      <c r="D249" s="67"/>
      <c r="E249" s="67"/>
      <c r="F249" s="6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67"/>
      <c r="R249" s="67"/>
    </row>
    <row r="250" spans="1:18" ht="15.75" customHeight="1"/>
    <row r="251" spans="1:18" ht="15.75" customHeight="1"/>
    <row r="252" spans="1:18" ht="15.75" customHeight="1">
      <c r="A252" s="67"/>
      <c r="B252" s="67"/>
      <c r="C252" s="67"/>
      <c r="D252" s="67"/>
      <c r="E252" s="67"/>
      <c r="F252" s="6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67"/>
      <c r="R252" s="67"/>
    </row>
    <row r="253" spans="1:18" ht="15.75" customHeight="1"/>
    <row r="254" spans="1:18" ht="15.75" customHeight="1"/>
    <row r="255" spans="1:18" ht="15.75" customHeight="1"/>
    <row r="256" spans="1:18" ht="15.75" customHeight="1">
      <c r="A256" s="67"/>
      <c r="B256" s="67"/>
      <c r="C256" s="67"/>
      <c r="D256" s="67"/>
      <c r="E256" s="67"/>
      <c r="F256" s="6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67"/>
      <c r="R256" s="67"/>
    </row>
    <row r="257" spans="1:18" ht="15.75" customHeight="1"/>
    <row r="258" spans="1:18" ht="15.75" customHeight="1"/>
    <row r="259" spans="1:18" ht="15.75" customHeight="1"/>
    <row r="260" spans="1:18" ht="15.75" customHeight="1">
      <c r="A260" s="67"/>
      <c r="B260" s="67"/>
      <c r="C260" s="67"/>
      <c r="D260" s="67"/>
      <c r="E260" s="67"/>
      <c r="F260" s="6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67"/>
      <c r="R260" s="67"/>
    </row>
    <row r="261" spans="1:18" ht="15.75" customHeight="1"/>
    <row r="262" spans="1:18" ht="15.75" customHeight="1"/>
    <row r="263" spans="1:18" ht="15.75" customHeight="1"/>
    <row r="264" spans="1:18" ht="15.75" customHeight="1"/>
    <row r="265" spans="1:18" ht="15.75" customHeight="1">
      <c r="A265" s="67"/>
      <c r="B265" s="67"/>
      <c r="C265" s="67"/>
      <c r="D265" s="67"/>
      <c r="E265" s="67"/>
      <c r="F265" s="6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67"/>
      <c r="R265" s="67"/>
    </row>
    <row r="266" spans="1:18" ht="15.75" customHeight="1"/>
    <row r="267" spans="1:18" ht="15.75" customHeight="1"/>
    <row r="268" spans="1:18" ht="15.75" customHeight="1"/>
    <row r="269" spans="1:18" ht="15.75" customHeight="1"/>
    <row r="270" spans="1:18" ht="15.75" customHeight="1"/>
    <row r="271" spans="1:18" ht="15.75" customHeight="1">
      <c r="A271" s="67"/>
      <c r="B271" s="67"/>
      <c r="C271" s="67"/>
      <c r="D271" s="67"/>
      <c r="E271" s="67"/>
      <c r="F271" s="6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67"/>
      <c r="R271" s="67"/>
    </row>
    <row r="272" spans="1:18" ht="15.75" customHeight="1"/>
    <row r="273" spans="1:18" ht="15.75" customHeight="1"/>
    <row r="274" spans="1:18" ht="15.75" customHeight="1"/>
    <row r="275" spans="1:18" ht="15.75" customHeight="1"/>
    <row r="276" spans="1:18" ht="15.75" customHeight="1"/>
    <row r="277" spans="1:18" ht="15.75" customHeight="1"/>
    <row r="278" spans="1:18" ht="15.75" customHeight="1">
      <c r="A278" s="67"/>
      <c r="B278" s="67"/>
      <c r="C278" s="67"/>
      <c r="D278" s="67"/>
      <c r="E278" s="67"/>
      <c r="F278" s="6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67"/>
      <c r="R278" s="67"/>
    </row>
    <row r="279" spans="1:18" ht="15.75" customHeight="1"/>
    <row r="280" spans="1:18" ht="15.75" customHeight="1"/>
    <row r="281" spans="1:18" ht="15.75" customHeight="1"/>
    <row r="283" spans="1:18" ht="14.25">
      <c r="A283" s="67"/>
      <c r="B283" s="67"/>
      <c r="C283" s="67"/>
      <c r="D283" s="67"/>
      <c r="E283" s="67"/>
      <c r="F283" s="6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67"/>
      <c r="R283" s="67"/>
    </row>
  </sheetData>
  <customSheetViews>
    <customSheetView guid="{C4CBAFC7-E4C7-4779-9675-00C7AB59DBD8}" fitToPage="1" printArea="1" view="pageBreakPreview">
      <pane xSplit="1" ySplit="4" topLeftCell="Q5" activePane="bottomRight" state="frozen"/>
      <selection pane="bottomRight" activeCell="W25" sqref="W25"/>
      <pageMargins left="0.74803149606299213" right="0.74803149606299213" top="0.98425196850393704" bottom="0.98425196850393704" header="0.51181102362204722" footer="0.51181102362204722"/>
      <pageSetup paperSize="9" scale="49" orientation="landscape" horizontalDpi="4294967294" verticalDpi="4294967294" r:id="rId1"/>
      <headerFooter alignWithMargins="0"/>
    </customSheetView>
    <customSheetView guid="{EBDE85E0-4290-4D92-A4B4-482D374D6E6C}" fitToPage="1" printArea="1" view="pageBreakPreview">
      <pane xSplit="1" ySplit="4" topLeftCell="L16" activePane="bottomRight" state="frozen"/>
      <selection pane="bottomRight" activeCell="A31" sqref="A31:X31"/>
      <pageMargins left="0.74803149606299213" right="0.74803149606299213" top="0.98425196850393704" bottom="0.98425196850393704" header="0.51181102362204722" footer="0.51181102362204722"/>
      <pageSetup paperSize="9" scale="48" orientation="landscape" horizontalDpi="4294967294" verticalDpi="4294967294" r:id="rId2"/>
      <headerFooter alignWithMargins="0"/>
    </customSheetView>
    <customSheetView guid="{C2AAAA0D-0D94-45CF-B0AC-78064E959570}" scale="70" fitToPage="1" view="pageBreakPreview">
      <pane xSplit="1" ySplit="4" topLeftCell="E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8" orientation="landscape" horizontalDpi="4294967294" verticalDpi="4294967294" r:id="rId3"/>
      <headerFooter alignWithMargins="0"/>
    </customSheetView>
    <customSheetView guid="{AF959D09-484B-41BD-900C-5730B3E85FA4}" scale="77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9" orientation="landscape" horizontalDpi="4294967294" verticalDpi="4294967294" r:id="rId4"/>
      <headerFooter alignWithMargins="0"/>
    </customSheetView>
    <customSheetView guid="{B5060F6C-76A6-4BF0-AF90-5F436356B33A}" scale="77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9" orientation="landscape" horizontalDpi="4294967294" verticalDpi="4294967294" r:id="rId5"/>
      <headerFooter alignWithMargins="0"/>
    </customSheetView>
    <customSheetView guid="{02FEC852-FD0B-4FE9-A939-0CE060BE5308}" scale="70">
      <pane xSplit="1" ySplit="4" topLeftCell="B20" activePane="bottomRight" state="frozen"/>
      <selection pane="bottomRight" activeCell="R43" sqref="R43"/>
      <rowBreaks count="1" manualBreakCount="1">
        <brk id="34" max="16383" man="1"/>
      </rowBreaks>
      <pageMargins left="0.74803149606299213" right="0.74803149606299213" top="0.98425196850393704" bottom="0.98425196850393704" header="0.51181102362204722" footer="0.51181102362204722"/>
      <pageSetup paperSize="9" scale="64" orientation="landscape" r:id="rId6"/>
      <headerFooter alignWithMargins="0"/>
    </customSheetView>
    <customSheetView guid="{8019572E-60A0-4BB8-8D4F-82D5BDA4551A}" fitToPage="1" printArea="1" view="pageBreakPreview">
      <pane xSplit="1" ySplit="4" topLeftCell="L16" activePane="bottomRight" state="frozen"/>
      <selection pane="bottomRight" activeCell="A31" sqref="A31:X31"/>
      <pageMargins left="0.74803149606299213" right="0.74803149606299213" top="0.98425196850393704" bottom="0.98425196850393704" header="0.51181102362204722" footer="0.51181102362204722"/>
      <pageSetup paperSize="9" scale="49" orientation="landscape" horizontalDpi="4294967294" verticalDpi="4294967294" r:id="rId7"/>
      <headerFooter alignWithMargins="0"/>
    </customSheetView>
    <customSheetView guid="{300A5418-7438-410D-B786-C90189A4BAAD}" scale="77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0" orientation="landscape" horizontalDpi="4294967294" verticalDpi="4294967294" r:id="rId8"/>
      <headerFooter alignWithMargins="0"/>
    </customSheetView>
    <customSheetView guid="{0604D79F-C021-4AC9-A757-43ADF7E5E32F}" scale="77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0" orientation="landscape" horizontalDpi="4294967294" verticalDpi="4294967294" r:id="rId9"/>
      <headerFooter alignWithMargins="0"/>
    </customSheetView>
    <customSheetView guid="{EE3C323B-73A4-4E90-B90F-529E43957025}" scale="90">
      <pane xSplit="1" ySplit="3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10"/>
      <headerFooter alignWithMargins="0"/>
    </customSheetView>
    <customSheetView guid="{5C46CD7A-22A8-4CDE-ADD8-592F72B43C91}" scale="77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6" orientation="landscape" horizontalDpi="4294967294" verticalDpi="4294967294" r:id="rId11"/>
      <headerFooter alignWithMargins="0"/>
    </customSheetView>
    <customSheetView guid="{B0AB03E6-B1AD-4C70-A8FF-FE3310BF1A8C}" scale="77" fitToPage="1" view="pageBreakPreview">
      <pane xSplit="1" ySplit="4" topLeftCell="K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6" orientation="landscape" horizontalDpi="4294967294" verticalDpi="4294967294" r:id="rId12"/>
      <headerFooter alignWithMargins="0"/>
    </customSheetView>
    <customSheetView guid="{432E6A36-2E0F-4CCD-B415-5F964CA56A5E}" scale="70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2" orientation="landscape" horizontalDpi="4294967294" verticalDpi="4294967294" r:id="rId13"/>
      <headerFooter alignWithMargins="0"/>
    </customSheetView>
    <customSheetView guid="{A61738A0-376D-497E-BB5F-124F0A269236}" scale="80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5" fitToWidth="0" fitToHeight="0" orientation="landscape" horizontalDpi="4294967294" verticalDpi="4294967294" r:id="rId14"/>
      <headerFooter alignWithMargins="0"/>
    </customSheetView>
    <customSheetView guid="{C5ECA549-8D9D-4D0D-9E6F-E86111D55FED}" scale="90">
      <pane xSplit="1" ySplit="4" topLeftCell="B47" activePane="bottomRight" state="frozen"/>
      <selection pane="bottomRight" activeCell="T60" sqref="T60"/>
      <pageMargins left="0.7" right="0.7" top="0.75" bottom="0.75" header="0.3" footer="0.3"/>
      <pageSetup paperSize="9" orientation="landscape" r:id="rId15"/>
    </customSheetView>
    <customSheetView guid="{5164BDEF-504C-4FF6-A15F-EF86800FE5B7}" scale="70">
      <pane xSplit="1" ySplit="4" topLeftCell="B14" activePane="bottomRight" state="frozen"/>
      <selection pane="bottomRight" activeCell="U41" sqref="U41"/>
      <rowBreaks count="1" manualBreakCount="1">
        <brk id="34" max="16383" man="1"/>
      </rowBreaks>
      <pageMargins left="0.74803149606299213" right="0.74803149606299213" top="0.98425196850393704" bottom="0.98425196850393704" header="0.51181102362204722" footer="0.51181102362204722"/>
      <pageSetup paperSize="9" scale="64" orientation="landscape" r:id="rId16"/>
      <headerFooter alignWithMargins="0"/>
    </customSheetView>
    <customSheetView guid="{C54D0CA4-5655-4CBE-8B3E-6A62ADB35025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17"/>
      <headerFooter alignWithMargins="0"/>
    </customSheetView>
    <customSheetView guid="{B47D3979-2F36-4FED-9FBA-846BC79B68FF}" scale="70">
      <pane xSplit="1" ySplit="4" topLeftCell="B5" activePane="bottomRight" state="frozen"/>
      <selection pane="bottomRight" activeCell="A4" sqref="A4:R4"/>
      <rowBreaks count="1" manualBreakCount="1">
        <brk id="26" max="16" man="1"/>
      </rowBreaks>
      <pageMargins left="0.74803149606299213" right="0.74803149606299213" top="0.98425196850393704" bottom="0.98425196850393704" header="0.51181102362204722" footer="0.51181102362204722"/>
      <pageSetup paperSize="9" scale="64" orientation="landscape" r:id="rId18"/>
      <headerFooter alignWithMargins="0"/>
    </customSheetView>
    <customSheetView guid="{3D7CCCE5-B786-4E2E-84A4-A4598FBC959E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19"/>
      <headerFooter alignWithMargins="0"/>
    </customSheetView>
    <customSheetView guid="{C5419D00-EB41-4048-8BB0-05F1B6E25BB4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20"/>
      <headerFooter alignWithMargins="0"/>
    </customSheetView>
    <customSheetView guid="{4E03D747-31A4-4642-A361-633CB9690032}" scale="90">
      <pane xSplit="1" ySplit="4" topLeftCell="B38" activePane="bottomRight" state="frozen"/>
      <selection pane="bottomRight" activeCell="B5" sqref="B5"/>
      <pageMargins left="0.75" right="0.75" top="1" bottom="1" header="0.5" footer="0.5"/>
      <pageSetup paperSize="9" scale="72" orientation="landscape" r:id="rId21"/>
      <headerFooter alignWithMargins="0"/>
    </customSheetView>
    <customSheetView guid="{13D47956-307C-4816-81CF-E9A2463AD0A1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22"/>
      <headerFooter alignWithMargins="0"/>
    </customSheetView>
    <customSheetView guid="{A3BF5AD7-2D81-44E4-8733-0EC080C59C59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23"/>
      <headerFooter alignWithMargins="0"/>
    </customSheetView>
    <customSheetView guid="{F09593BD-BABE-4538-81E2-64491C1A5CA4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24"/>
      <headerFooter alignWithMargins="0"/>
    </customSheetView>
    <customSheetView guid="{1389D833-A391-4956-8CA2-BCA2C282C8AB}" scale="70">
      <pane xSplit="1" ySplit="4" topLeftCell="B5" activePane="bottomRight" state="frozen"/>
      <selection pane="bottomRight" activeCell="F46" sqref="F46"/>
      <rowBreaks count="1" manualBreakCount="1">
        <brk id="26" max="16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25"/>
      <headerFooter alignWithMargins="0"/>
    </customSheetView>
    <customSheetView guid="{4E5C65BD-EA97-48AA-8DA6-4A1BE3FCE209}" scale="80" view="pageBreakPreview">
      <pane xSplit="1" ySplit="4" topLeftCell="B5" activePane="bottomRight" state="frozen"/>
      <selection pane="bottomRight" activeCell="G35" sqref="G35"/>
      <pageMargins left="0.70866141732283472" right="0.70866141732283472" top="0.74803149606299213" bottom="0.74803149606299213" header="0.31496062992125984" footer="0.31496062992125984"/>
      <pageSetup paperSize="9" scale="60" orientation="landscape" r:id="rId26"/>
    </customSheetView>
    <customSheetView guid="{3B1C8501-B2CC-417B-9AE4-90F02CAD4561}" scale="70" view="pageBreakPreview">
      <pane xSplit="1" ySplit="4" topLeftCell="B5" activePane="bottomRight" state="frozen"/>
      <selection pane="bottomRight" activeCell="F20" sqref="F20"/>
      <pageMargins left="0.7" right="0.7" top="0.75" bottom="0.75" header="0.3" footer="0.3"/>
      <pageSetup paperSize="9" scale="60" orientation="landscape" horizontalDpi="4294967293" r:id="rId27"/>
      <headerFooter alignWithMargins="0"/>
    </customSheetView>
    <customSheetView guid="{18AD06B8-1F3F-41AD-9927-7201993F8465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28"/>
      <headerFooter alignWithMargins="0"/>
    </customSheetView>
    <customSheetView guid="{BD600EEC-470D-45D8-895C-D3F8574E665C}" scale="70">
      <pane xSplit="1" ySplit="4" topLeftCell="B14" activePane="bottomRight" state="frozen"/>
      <selection pane="bottomRight" activeCell="B45" sqref="B45"/>
      <pageMargins left="0.75" right="0.75" top="1" bottom="1" header="0.5" footer="0.5"/>
      <pageSetup paperSize="9" scale="72" orientation="landscape" r:id="rId29"/>
      <headerFooter alignWithMargins="0"/>
    </customSheetView>
    <customSheetView guid="{7423AB29-AF91-4980-83F1-590B608E136C}" scale="91" view="pageBreakPreview">
      <pane xSplit="1" ySplit="4" topLeftCell="Q5" activePane="bottomRight" state="frozen"/>
      <selection pane="bottomRight" activeCell="A3" sqref="A3:T3"/>
      <rowBreaks count="1" manualBreakCount="1">
        <brk id="35" max="16383" man="1"/>
      </rowBreaks>
      <pageMargins left="0.70866141732283472" right="0.70866141732283472" top="0.74803149606299213" bottom="0.74803149606299213" header="0.31496062992125984" footer="0.31496062992125984"/>
      <pageSetup paperSize="9" scale="58" orientation="landscape" r:id="rId30"/>
    </customSheetView>
    <customSheetView guid="{3C754AA2-FEDC-4BDE-BA94-DAE794298935}" scale="90">
      <pane xSplit="1" ySplit="4" topLeftCell="B5" activePane="bottomRight" state="frozen"/>
      <selection pane="bottomRight"/>
      <pageMargins left="0.75" right="0.75" top="1" bottom="1" header="0.5" footer="0.5"/>
      <pageSetup paperSize="9" scale="72" orientation="landscape" r:id="rId31"/>
      <headerFooter alignWithMargins="0"/>
    </customSheetView>
    <customSheetView guid="{B3D07137-D65B-499C-8857-DAACE529203D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0" orientation="portrait" horizontalDpi="0" verticalDpi="0" copies="0"/>
      <headerFooter alignWithMargins="0"/>
    </customSheetView>
    <customSheetView guid="{41A38B60-77D1-4CC2-8B81-CDBC9152CFAA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32"/>
      <headerFooter alignWithMargins="0"/>
    </customSheetView>
    <customSheetView guid="{72A5B6B8-85BE-4F36-BD39-BE991666272B}" scale="90" fitToPage="1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5" orientation="landscape" r:id="rId33"/>
      <headerFooter alignWithMargins="0"/>
    </customSheetView>
    <customSheetView guid="{E2271904-A186-49F0-BF26-C46FD0B84B0D}" scale="90">
      <pane xSplit="1" ySplit="3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34"/>
      <headerFooter alignWithMargins="0"/>
    </customSheetView>
    <customSheetView guid="{7C2D7FB8-433A-4EB3-A37F-E48D196B6C1E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35"/>
      <headerFooter alignWithMargins="0"/>
    </customSheetView>
    <customSheetView guid="{D7A5574E-7F60-42D1-9760-06C3140D72D0}" scale="77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9" orientation="landscape" horizontalDpi="4294967294" verticalDpi="4294967294" r:id="rId36"/>
      <headerFooter alignWithMargins="0"/>
    </customSheetView>
    <customSheetView guid="{E69CF86F-05F2-4752-B527-E85724FE75A1}" scale="77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9" orientation="landscape" horizontalDpi="4294967294" verticalDpi="4294967294" r:id="rId37"/>
      <headerFooter alignWithMargins="0"/>
    </customSheetView>
    <customSheetView guid="{231D6F6C-5B92-408E-B50E-15FB933CC9CE}" scale="77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9" orientation="landscape" horizontalDpi="4294967294" verticalDpi="4294967294" r:id="rId38"/>
      <headerFooter alignWithMargins="0"/>
    </customSheetView>
  </customSheetViews>
  <mergeCells count="6">
    <mergeCell ref="A32:X32"/>
    <mergeCell ref="A3:W3"/>
    <mergeCell ref="B1:T1"/>
    <mergeCell ref="A28:X28"/>
    <mergeCell ref="A29:X29"/>
    <mergeCell ref="A31:X31"/>
  </mergeCells>
  <phoneticPr fontId="2" type="noConversion"/>
  <hyperlinks>
    <hyperlink ref="A1" location="СОДЕРЖАНИЕ!A1" display="НАЗАД К СОДЕРЖАНИЮ"/>
  </hyperlinks>
  <pageMargins left="0.74803149606299213" right="0.74803149606299213" top="0.98425196850393704" bottom="0.98425196850393704" header="0.51181102362204722" footer="0.51181102362204722"/>
  <pageSetup paperSize="9" scale="49" orientation="landscape" horizontalDpi="4294967294" verticalDpi="4294967294" r:id="rId39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B89"/>
  <sheetViews>
    <sheetView zoomScale="70" zoomScaleNormal="70" zoomScaleSheetLayoutView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18" sqref="A18:W18"/>
    </sheetView>
  </sheetViews>
  <sheetFormatPr defaultRowHeight="12.75"/>
  <cols>
    <col min="1" max="1" width="39.85546875" style="62" customWidth="1"/>
    <col min="2" max="6" width="10.28515625" style="62" customWidth="1"/>
    <col min="7" max="7" width="10.28515625" customWidth="1"/>
    <col min="8" max="8" width="11.140625" customWidth="1"/>
    <col min="9" max="15" width="10.28515625" customWidth="1"/>
    <col min="16" max="17" width="10.28515625" style="62" customWidth="1"/>
    <col min="18" max="18" width="10.5703125" bestFit="1" customWidth="1"/>
    <col min="19" max="19" width="10.42578125" customWidth="1"/>
    <col min="20" max="20" width="11.140625" bestFit="1" customWidth="1"/>
    <col min="21" max="21" width="10.28515625" bestFit="1" customWidth="1"/>
    <col min="22" max="22" width="10.42578125" bestFit="1" customWidth="1"/>
    <col min="23" max="24" width="10.5703125" customWidth="1"/>
    <col min="25" max="25" width="9.140625" customWidth="1"/>
  </cols>
  <sheetData>
    <row r="1" spans="1:28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/>
      <c r="V1" s="154"/>
    </row>
    <row r="2" spans="1:28">
      <c r="G2" s="36"/>
      <c r="H2" s="36"/>
      <c r="I2" s="36"/>
      <c r="J2" s="36"/>
      <c r="K2" s="36"/>
      <c r="L2" s="36"/>
      <c r="M2" s="36"/>
      <c r="N2" s="36"/>
      <c r="O2" s="36"/>
      <c r="P2" s="602"/>
      <c r="Q2" s="602"/>
      <c r="R2" s="602"/>
      <c r="S2" s="602"/>
      <c r="T2" s="602"/>
      <c r="U2" s="602"/>
      <c r="V2" s="602"/>
      <c r="W2" s="602"/>
      <c r="X2" s="602"/>
    </row>
    <row r="3" spans="1:28" ht="21.75" customHeight="1">
      <c r="A3" s="827" t="s">
        <v>698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</row>
    <row r="4" spans="1:28" ht="18.75" customHeight="1">
      <c r="A4" s="376" t="s">
        <v>0</v>
      </c>
      <c r="B4" s="376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  <c r="S4" s="376">
        <v>2017</v>
      </c>
      <c r="T4" s="376">
        <v>2018</v>
      </c>
      <c r="U4" s="376">
        <v>2019</v>
      </c>
      <c r="V4" s="293">
        <v>2020</v>
      </c>
      <c r="W4" s="293">
        <v>2021</v>
      </c>
      <c r="X4" s="293">
        <v>2022</v>
      </c>
    </row>
    <row r="5" spans="1:28" ht="13.5" customHeight="1">
      <c r="A5" s="321" t="s">
        <v>115</v>
      </c>
      <c r="B5" s="322"/>
      <c r="C5" s="322"/>
      <c r="D5" s="322"/>
      <c r="E5" s="322"/>
      <c r="F5" s="322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230"/>
      <c r="R5" s="230"/>
      <c r="S5" s="230"/>
      <c r="T5" s="230"/>
      <c r="U5" s="230"/>
      <c r="V5" s="62"/>
      <c r="W5" s="230"/>
      <c r="X5" s="243"/>
    </row>
    <row r="6" spans="1:28" ht="27" customHeight="1">
      <c r="A6" s="190" t="s">
        <v>92</v>
      </c>
      <c r="B6" s="105">
        <v>29972.3</v>
      </c>
      <c r="C6" s="105">
        <v>33724.9</v>
      </c>
      <c r="D6" s="105">
        <v>40525.4</v>
      </c>
      <c r="E6" s="105">
        <v>48926.6</v>
      </c>
      <c r="F6" s="105">
        <v>68216.899999999994</v>
      </c>
      <c r="G6" s="87">
        <v>67536.796199999997</v>
      </c>
      <c r="H6" s="3">
        <v>99688.572799999994</v>
      </c>
      <c r="I6" s="3">
        <v>139598.6471</v>
      </c>
      <c r="J6" s="3">
        <v>157729.11499999999</v>
      </c>
      <c r="K6" s="3">
        <v>155429.6502</v>
      </c>
      <c r="L6" s="3">
        <v>178352.55929999999</v>
      </c>
      <c r="M6" s="3">
        <v>188773.6085</v>
      </c>
      <c r="N6" s="3">
        <v>176562.693</v>
      </c>
      <c r="O6" s="3">
        <v>175944.45490000001</v>
      </c>
      <c r="P6" s="3">
        <v>222939.21</v>
      </c>
      <c r="Q6" s="134">
        <v>249760.886</v>
      </c>
      <c r="R6" s="134">
        <v>262902.19799999997</v>
      </c>
      <c r="S6" s="134">
        <v>285872.82799999998</v>
      </c>
      <c r="T6" s="134">
        <v>326143.09600000002</v>
      </c>
      <c r="U6" s="134">
        <v>381117.60700000002</v>
      </c>
      <c r="V6" s="134">
        <v>394825.97100000002</v>
      </c>
      <c r="W6" s="134">
        <v>523470.43</v>
      </c>
      <c r="X6" s="343">
        <v>509146.37900000002</v>
      </c>
    </row>
    <row r="7" spans="1:28" ht="27.75" customHeight="1">
      <c r="A7" s="151" t="s">
        <v>93</v>
      </c>
      <c r="B7" s="87">
        <v>28854.1</v>
      </c>
      <c r="C7" s="87">
        <v>36098.1</v>
      </c>
      <c r="D7" s="87">
        <v>44325</v>
      </c>
      <c r="E7" s="87">
        <v>53786.1</v>
      </c>
      <c r="F7" s="87">
        <v>64530.1</v>
      </c>
      <c r="G7" s="87">
        <v>72292.432000000001</v>
      </c>
      <c r="H7" s="111">
        <v>89483.873099999997</v>
      </c>
      <c r="I7" s="111">
        <v>120721.9375</v>
      </c>
      <c r="J7" s="111">
        <v>155136.07399999999</v>
      </c>
      <c r="K7" s="111">
        <v>171910.14980000001</v>
      </c>
      <c r="L7" s="16">
        <v>168519.50349999999</v>
      </c>
      <c r="M7" s="3">
        <v>193253.2451</v>
      </c>
      <c r="N7" s="16">
        <v>202398.88190000001</v>
      </c>
      <c r="O7" s="111">
        <v>209122.07509999999</v>
      </c>
      <c r="P7" s="111">
        <v>246016.84099999999</v>
      </c>
      <c r="Q7" s="134">
        <v>270920.70799999998</v>
      </c>
      <c r="R7" s="134">
        <v>278012.50799999997</v>
      </c>
      <c r="S7" s="134">
        <v>291690.00400000002</v>
      </c>
      <c r="T7" s="134">
        <v>327290.83199999999</v>
      </c>
      <c r="U7" s="134">
        <v>342805.63699999999</v>
      </c>
      <c r="V7" s="134">
        <v>389702.59399999998</v>
      </c>
      <c r="W7" s="134">
        <v>426260.53100000002</v>
      </c>
      <c r="X7" s="343">
        <v>513614.07799999998</v>
      </c>
    </row>
    <row r="8" spans="1:28" ht="27.75" customHeight="1">
      <c r="A8" s="152" t="s">
        <v>94</v>
      </c>
      <c r="B8" s="120">
        <f>B6-B7</f>
        <v>1118.2000000000007</v>
      </c>
      <c r="C8" s="120">
        <f>C6-C7</f>
        <v>-2373.1999999999971</v>
      </c>
      <c r="D8" s="120">
        <f>D6-D7</f>
        <v>-3799.5999999999985</v>
      </c>
      <c r="E8" s="120">
        <f>E6-E7</f>
        <v>-4859.5</v>
      </c>
      <c r="F8" s="120">
        <f>F6-F7</f>
        <v>3686.7999999999956</v>
      </c>
      <c r="G8" s="121">
        <v>-4755.6358</v>
      </c>
      <c r="H8" s="123">
        <v>10204.699000000001</v>
      </c>
      <c r="I8" s="329">
        <v>18876.709599999998</v>
      </c>
      <c r="J8" s="329">
        <v>2593.0419999999999</v>
      </c>
      <c r="K8" s="329">
        <v>-16480.499599999999</v>
      </c>
      <c r="L8" s="320">
        <v>9833.0558999999994</v>
      </c>
      <c r="M8" s="320">
        <v>-4479.6365999999998</v>
      </c>
      <c r="N8" s="320">
        <v>-25836.188900000001</v>
      </c>
      <c r="O8" s="329">
        <v>-33177.620199999998</v>
      </c>
      <c r="P8" s="329">
        <v>-23077.631000000001</v>
      </c>
      <c r="Q8" s="266">
        <v>-21159.822</v>
      </c>
      <c r="R8" s="266">
        <v>-15110.31</v>
      </c>
      <c r="S8" s="266">
        <v>-5817.1750000000002</v>
      </c>
      <c r="T8" s="266">
        <v>-1147.7370000000001</v>
      </c>
      <c r="U8" s="266">
        <v>38311.97</v>
      </c>
      <c r="V8" s="266">
        <v>5123.3779999999997</v>
      </c>
      <c r="W8" s="266">
        <v>97209.9</v>
      </c>
      <c r="X8" s="429">
        <v>-4467.6989999999996</v>
      </c>
    </row>
    <row r="9" spans="1:28" s="62" customFormat="1" ht="18.75" customHeight="1">
      <c r="A9" s="836" t="s">
        <v>1117</v>
      </c>
      <c r="B9" s="836"/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836"/>
      <c r="Q9" s="836"/>
      <c r="R9" s="836"/>
      <c r="S9" s="836"/>
      <c r="T9" s="836"/>
      <c r="V9" s="664"/>
      <c r="W9" s="663"/>
    </row>
    <row r="10" spans="1:28" s="62" customFormat="1" ht="15" customHeight="1">
      <c r="A10" s="351" t="s">
        <v>830</v>
      </c>
      <c r="B10" s="352"/>
      <c r="C10" s="352"/>
      <c r="D10" s="352"/>
      <c r="E10" s="352"/>
      <c r="F10" s="352"/>
      <c r="G10" s="236"/>
      <c r="H10" s="236"/>
      <c r="I10" s="326"/>
      <c r="J10" s="323"/>
      <c r="K10" s="323"/>
      <c r="L10" s="323"/>
      <c r="M10" s="323"/>
      <c r="N10" s="323"/>
      <c r="O10" s="323"/>
      <c r="P10" s="229"/>
      <c r="Q10" s="229"/>
      <c r="R10" s="229"/>
      <c r="S10" s="229"/>
      <c r="T10" s="229"/>
      <c r="U10" s="230"/>
      <c r="W10" s="230"/>
      <c r="X10" s="243"/>
    </row>
    <row r="11" spans="1:28" s="62" customFormat="1" ht="42" customHeight="1">
      <c r="A11" s="151" t="s">
        <v>831</v>
      </c>
      <c r="B11" s="91" t="s">
        <v>236</v>
      </c>
      <c r="C11" s="91" t="s">
        <v>236</v>
      </c>
      <c r="D11" s="91" t="s">
        <v>236</v>
      </c>
      <c r="E11" s="91" t="s">
        <v>236</v>
      </c>
      <c r="F11" s="91" t="s">
        <v>236</v>
      </c>
      <c r="G11" s="26">
        <v>30402.5</v>
      </c>
      <c r="H11" s="26">
        <v>35129.599999999999</v>
      </c>
      <c r="I11" s="26">
        <v>42377.4</v>
      </c>
      <c r="J11" s="26" t="s">
        <v>254</v>
      </c>
      <c r="K11" s="26" t="s">
        <v>254</v>
      </c>
      <c r="L11" s="26">
        <v>68344.7</v>
      </c>
      <c r="M11" s="26">
        <v>92131.5</v>
      </c>
      <c r="N11" s="26">
        <v>97668.2</v>
      </c>
      <c r="O11" s="93">
        <v>99373.1</v>
      </c>
      <c r="P11" s="3">
        <v>84611.3</v>
      </c>
      <c r="Q11" s="15">
        <v>88488.4</v>
      </c>
      <c r="R11" s="3">
        <v>91587</v>
      </c>
      <c r="S11" s="3">
        <v>97002.8</v>
      </c>
      <c r="T11" s="26">
        <v>104203.4</v>
      </c>
      <c r="U11" s="8">
        <v>114189.9</v>
      </c>
      <c r="V11" s="3" t="s">
        <v>236</v>
      </c>
      <c r="W11" s="26" t="s">
        <v>236</v>
      </c>
      <c r="X11" s="710" t="s">
        <v>236</v>
      </c>
      <c r="Y11" s="116"/>
      <c r="Z11" s="116"/>
      <c r="AA11" s="117"/>
      <c r="AB11" s="115"/>
    </row>
    <row r="12" spans="1:28" s="62" customFormat="1" ht="43.5" customHeight="1">
      <c r="A12" s="151" t="s">
        <v>95</v>
      </c>
      <c r="B12" s="91" t="s">
        <v>236</v>
      </c>
      <c r="C12" s="91" t="s">
        <v>236</v>
      </c>
      <c r="D12" s="91" t="s">
        <v>236</v>
      </c>
      <c r="E12" s="91" t="s">
        <v>236</v>
      </c>
      <c r="F12" s="91" t="s">
        <v>236</v>
      </c>
      <c r="G12" s="26">
        <v>30735.8</v>
      </c>
      <c r="H12" s="26">
        <v>35075.599999999999</v>
      </c>
      <c r="I12" s="26">
        <v>39708.1</v>
      </c>
      <c r="J12" s="26" t="s">
        <v>254</v>
      </c>
      <c r="K12" s="26" t="s">
        <v>254</v>
      </c>
      <c r="L12" s="26">
        <v>94247.5</v>
      </c>
      <c r="M12" s="26">
        <v>104771.8</v>
      </c>
      <c r="N12" s="26">
        <v>118047.9</v>
      </c>
      <c r="O12" s="93">
        <v>137589.20000000001</v>
      </c>
      <c r="P12" s="3">
        <v>126324.2</v>
      </c>
      <c r="Q12" s="134">
        <v>148172.20000000001</v>
      </c>
      <c r="R12" s="3">
        <v>156356.79999999999</v>
      </c>
      <c r="S12" s="3">
        <v>167044.6</v>
      </c>
      <c r="T12" s="26">
        <v>168798.7</v>
      </c>
      <c r="U12" s="87">
        <v>175715.20000000001</v>
      </c>
      <c r="V12" s="3">
        <v>198195.4</v>
      </c>
      <c r="W12" s="26" t="s">
        <v>236</v>
      </c>
      <c r="X12" s="710" t="s">
        <v>236</v>
      </c>
      <c r="Y12" s="116"/>
      <c r="Z12" s="116"/>
      <c r="AA12" s="117"/>
      <c r="AB12" s="115"/>
    </row>
    <row r="13" spans="1:28" s="62" customFormat="1" ht="39" customHeight="1">
      <c r="A13" s="190" t="s">
        <v>96</v>
      </c>
      <c r="B13" s="91" t="s">
        <v>236</v>
      </c>
      <c r="C13" s="91" t="s">
        <v>236</v>
      </c>
      <c r="D13" s="91" t="s">
        <v>236</v>
      </c>
      <c r="E13" s="91" t="s">
        <v>236</v>
      </c>
      <c r="F13" s="91" t="s">
        <v>236</v>
      </c>
      <c r="G13" s="26">
        <v>3787.4</v>
      </c>
      <c r="H13" s="26">
        <v>5592.9</v>
      </c>
      <c r="I13" s="26">
        <v>5878.6</v>
      </c>
      <c r="J13" s="26" t="s">
        <v>254</v>
      </c>
      <c r="K13" s="26" t="s">
        <v>254</v>
      </c>
      <c r="L13" s="219">
        <v>8055.7</v>
      </c>
      <c r="M13" s="219">
        <v>9568.4</v>
      </c>
      <c r="N13" s="219">
        <v>10518.6</v>
      </c>
      <c r="O13" s="15">
        <v>11554.1</v>
      </c>
      <c r="P13" s="219">
        <v>11972.9</v>
      </c>
      <c r="Q13" s="134">
        <v>12612</v>
      </c>
      <c r="R13" s="3">
        <v>13074.6</v>
      </c>
      <c r="S13" s="3">
        <v>14309.5</v>
      </c>
      <c r="T13" s="26">
        <v>14863.3</v>
      </c>
      <c r="U13" s="8">
        <v>16639.599999999999</v>
      </c>
      <c r="V13" s="3">
        <v>15044.2</v>
      </c>
      <c r="W13" s="26" t="s">
        <v>236</v>
      </c>
      <c r="X13" s="710" t="s">
        <v>236</v>
      </c>
      <c r="Y13" s="116"/>
      <c r="Z13" s="116"/>
      <c r="AA13" s="117"/>
      <c r="AB13" s="115"/>
    </row>
    <row r="14" spans="1:28" s="62" customFormat="1" ht="37.5" customHeight="1">
      <c r="A14" s="151" t="s">
        <v>97</v>
      </c>
      <c r="B14" s="91" t="s">
        <v>236</v>
      </c>
      <c r="C14" s="91" t="s">
        <v>236</v>
      </c>
      <c r="D14" s="91" t="s">
        <v>236</v>
      </c>
      <c r="E14" s="91" t="s">
        <v>236</v>
      </c>
      <c r="F14" s="91" t="s">
        <v>236</v>
      </c>
      <c r="G14" s="26">
        <v>3740.2</v>
      </c>
      <c r="H14" s="3">
        <v>5699</v>
      </c>
      <c r="I14" s="26">
        <v>7350.2</v>
      </c>
      <c r="J14" s="26" t="s">
        <v>254</v>
      </c>
      <c r="K14" s="26" t="s">
        <v>254</v>
      </c>
      <c r="L14" s="219">
        <v>11779.6</v>
      </c>
      <c r="M14" s="219">
        <v>11865.5</v>
      </c>
      <c r="N14" s="219">
        <v>12640.6</v>
      </c>
      <c r="O14" s="219">
        <v>13639.4</v>
      </c>
      <c r="P14" s="219">
        <v>13174</v>
      </c>
      <c r="Q14" s="134">
        <v>14679</v>
      </c>
      <c r="R14" s="23">
        <v>15374.5</v>
      </c>
      <c r="S14" s="23">
        <v>15782.9</v>
      </c>
      <c r="T14" s="20">
        <v>16582.900000000001</v>
      </c>
      <c r="U14" s="14">
        <v>17485.7</v>
      </c>
      <c r="V14" s="111">
        <v>24427</v>
      </c>
      <c r="W14" s="26" t="s">
        <v>236</v>
      </c>
      <c r="X14" s="710" t="s">
        <v>236</v>
      </c>
      <c r="Y14" s="116"/>
      <c r="Z14" s="116"/>
      <c r="AA14" s="118"/>
      <c r="AB14" s="119"/>
    </row>
    <row r="15" spans="1:28" s="62" customFormat="1" ht="38.25">
      <c r="A15" s="151" t="s">
        <v>98</v>
      </c>
      <c r="B15" s="91" t="s">
        <v>236</v>
      </c>
      <c r="C15" s="91" t="s">
        <v>236</v>
      </c>
      <c r="D15" s="91" t="s">
        <v>236</v>
      </c>
      <c r="E15" s="91" t="s">
        <v>236</v>
      </c>
      <c r="F15" s="91" t="s">
        <v>236</v>
      </c>
      <c r="G15" s="3">
        <v>6623</v>
      </c>
      <c r="H15" s="26">
        <v>8907.1</v>
      </c>
      <c r="I15" s="26">
        <v>11290.2</v>
      </c>
      <c r="J15" s="26" t="s">
        <v>254</v>
      </c>
      <c r="K15" s="26" t="s">
        <v>254</v>
      </c>
      <c r="L15" s="219">
        <v>13896.3</v>
      </c>
      <c r="M15" s="219">
        <v>24895.5</v>
      </c>
      <c r="N15" s="219">
        <v>31539.200000000001</v>
      </c>
      <c r="O15" s="219">
        <v>34585.800000000003</v>
      </c>
      <c r="P15" s="219">
        <v>41509.699999999997</v>
      </c>
      <c r="Q15" s="134">
        <v>47388.9</v>
      </c>
      <c r="R15" s="3">
        <v>47223.6</v>
      </c>
      <c r="S15" s="3">
        <v>40785.9</v>
      </c>
      <c r="T15" s="20">
        <v>49127.9</v>
      </c>
      <c r="U15" s="111">
        <v>54620</v>
      </c>
      <c r="V15" s="111">
        <v>58952.800000000003</v>
      </c>
      <c r="W15" s="26" t="s">
        <v>236</v>
      </c>
      <c r="X15" s="710" t="s">
        <v>236</v>
      </c>
      <c r="Y15" s="116"/>
      <c r="Z15" s="116"/>
      <c r="AA15" s="118"/>
      <c r="AB15" s="119"/>
    </row>
    <row r="16" spans="1:28" s="62" customFormat="1" ht="38.25">
      <c r="A16" s="199" t="s">
        <v>99</v>
      </c>
      <c r="B16" s="120" t="s">
        <v>236</v>
      </c>
      <c r="C16" s="120" t="s">
        <v>236</v>
      </c>
      <c r="D16" s="120" t="s">
        <v>236</v>
      </c>
      <c r="E16" s="120" t="s">
        <v>236</v>
      </c>
      <c r="F16" s="120" t="s">
        <v>236</v>
      </c>
      <c r="G16" s="128">
        <v>6776.7</v>
      </c>
      <c r="H16" s="128">
        <v>8890.7999999999993</v>
      </c>
      <c r="I16" s="128">
        <v>11303.1</v>
      </c>
      <c r="J16" s="128" t="s">
        <v>254</v>
      </c>
      <c r="K16" s="128" t="s">
        <v>254</v>
      </c>
      <c r="L16" s="435">
        <v>13941.8</v>
      </c>
      <c r="M16" s="435">
        <v>24768.7</v>
      </c>
      <c r="N16" s="435">
        <v>31497.200000000001</v>
      </c>
      <c r="O16" s="435">
        <v>34793.800000000003</v>
      </c>
      <c r="P16" s="435">
        <v>41461.599999999999</v>
      </c>
      <c r="Q16" s="266">
        <v>47437.599999999999</v>
      </c>
      <c r="R16" s="123">
        <v>47131.3</v>
      </c>
      <c r="S16" s="123">
        <v>40813.5</v>
      </c>
      <c r="T16" s="123">
        <v>49087</v>
      </c>
      <c r="U16" s="128">
        <v>54394.7</v>
      </c>
      <c r="V16" s="123">
        <v>58821</v>
      </c>
      <c r="W16" s="26" t="s">
        <v>236</v>
      </c>
      <c r="X16" s="711" t="s">
        <v>236</v>
      </c>
      <c r="Y16" s="116"/>
      <c r="Z16" s="116"/>
      <c r="AA16" s="117"/>
      <c r="AB16" s="115"/>
    </row>
    <row r="17" spans="1:28" s="62" customFormat="1" ht="49.5" customHeight="1">
      <c r="A17" s="856" t="s">
        <v>1299</v>
      </c>
      <c r="B17" s="856"/>
      <c r="C17" s="856"/>
      <c r="D17" s="856"/>
      <c r="E17" s="856"/>
      <c r="F17" s="856"/>
      <c r="G17" s="856"/>
      <c r="H17" s="856"/>
      <c r="I17" s="856"/>
      <c r="J17" s="856"/>
      <c r="K17" s="856"/>
      <c r="L17" s="856"/>
      <c r="M17" s="856"/>
      <c r="N17" s="856"/>
      <c r="O17" s="856"/>
      <c r="P17" s="856"/>
      <c r="Q17" s="856"/>
      <c r="R17" s="856"/>
      <c r="S17" s="856"/>
      <c r="T17" s="856"/>
      <c r="U17" s="856"/>
      <c r="V17" s="856"/>
      <c r="W17" s="856"/>
      <c r="X17" s="116"/>
      <c r="Y17" s="116"/>
      <c r="Z17" s="116"/>
      <c r="AA17" s="117"/>
      <c r="AB17" s="115"/>
    </row>
    <row r="18" spans="1:28" s="62" customFormat="1" ht="16.5" customHeight="1">
      <c r="A18" s="861" t="s">
        <v>934</v>
      </c>
      <c r="B18" s="861"/>
      <c r="C18" s="861"/>
      <c r="D18" s="861"/>
      <c r="E18" s="861"/>
      <c r="F18" s="861"/>
      <c r="G18" s="861"/>
      <c r="H18" s="861"/>
      <c r="I18" s="861"/>
      <c r="J18" s="861"/>
      <c r="K18" s="861"/>
      <c r="L18" s="861"/>
      <c r="M18" s="861"/>
      <c r="N18" s="861"/>
      <c r="O18" s="861"/>
      <c r="P18" s="861"/>
      <c r="Q18" s="861"/>
      <c r="R18" s="861"/>
      <c r="S18" s="861"/>
      <c r="T18" s="861"/>
      <c r="U18" s="861"/>
      <c r="V18" s="861"/>
      <c r="W18" s="861"/>
    </row>
    <row r="19" spans="1:28" s="62" customFormat="1" ht="21" customHeight="1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</row>
    <row r="20" spans="1:28" ht="18.75" customHeight="1">
      <c r="A20" s="293" t="s">
        <v>0</v>
      </c>
      <c r="B20" s="293">
        <v>2000</v>
      </c>
      <c r="C20" s="293">
        <v>2001</v>
      </c>
      <c r="D20" s="293">
        <v>2002</v>
      </c>
      <c r="E20" s="293">
        <v>2003</v>
      </c>
      <c r="F20" s="293">
        <v>2004</v>
      </c>
      <c r="G20" s="293">
        <v>2005</v>
      </c>
      <c r="H20" s="293">
        <v>2006</v>
      </c>
      <c r="I20" s="293">
        <v>2007</v>
      </c>
      <c r="J20" s="293">
        <v>2008</v>
      </c>
      <c r="K20" s="293">
        <v>2009</v>
      </c>
      <c r="L20" s="293">
        <v>2010</v>
      </c>
      <c r="M20" s="293">
        <v>2011</v>
      </c>
      <c r="N20" s="293">
        <v>2012</v>
      </c>
      <c r="O20" s="293">
        <v>2013</v>
      </c>
      <c r="P20" s="293">
        <v>2014</v>
      </c>
      <c r="Q20" s="293">
        <v>2015</v>
      </c>
      <c r="R20" s="293">
        <v>2016</v>
      </c>
      <c r="S20" s="293">
        <v>2017</v>
      </c>
      <c r="T20" s="376">
        <v>2018</v>
      </c>
      <c r="U20" s="376">
        <v>2019</v>
      </c>
      <c r="V20" s="293">
        <v>2020</v>
      </c>
      <c r="W20" s="590">
        <v>2021</v>
      </c>
      <c r="X20" s="293">
        <v>2022</v>
      </c>
    </row>
    <row r="21" spans="1:28" ht="30" customHeight="1">
      <c r="A21" s="436" t="s">
        <v>113</v>
      </c>
      <c r="B21" s="437"/>
      <c r="C21" s="437"/>
      <c r="D21" s="437"/>
      <c r="E21" s="437"/>
      <c r="F21" s="437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0"/>
      <c r="R21" s="230"/>
      <c r="S21" s="230"/>
      <c r="T21" s="230"/>
      <c r="U21" s="230"/>
      <c r="V21" s="62"/>
      <c r="W21" s="230"/>
      <c r="X21" s="243"/>
    </row>
    <row r="22" spans="1:28" ht="38.25">
      <c r="A22" s="190" t="s">
        <v>253</v>
      </c>
      <c r="B22" s="130">
        <v>88957</v>
      </c>
      <c r="C22" s="130">
        <v>39407.599999999999</v>
      </c>
      <c r="D22" s="130">
        <v>9967.5</v>
      </c>
      <c r="E22" s="130">
        <v>60893.4</v>
      </c>
      <c r="F22" s="130">
        <v>94290.2</v>
      </c>
      <c r="G22" s="3">
        <v>107844.26300000001</v>
      </c>
      <c r="H22" s="23">
        <v>209518.057</v>
      </c>
      <c r="I22" s="23">
        <v>274873.34499999997</v>
      </c>
      <c r="J22" s="3">
        <v>-24576.098999999998</v>
      </c>
      <c r="K22" s="16">
        <v>175302.402</v>
      </c>
      <c r="L22" s="16">
        <v>360511.58100000001</v>
      </c>
      <c r="M22" s="16">
        <v>321625.93800000002</v>
      </c>
      <c r="N22" s="16">
        <v>219462.50200000001</v>
      </c>
      <c r="O22" s="16">
        <v>189768.61799999999</v>
      </c>
      <c r="P22" s="16">
        <v>154495.91099999999</v>
      </c>
      <c r="Q22" s="23">
        <v>279155.15399999998</v>
      </c>
      <c r="R22" s="134">
        <v>677952.08400000003</v>
      </c>
      <c r="S22" s="134">
        <v>487426.39799999999</v>
      </c>
      <c r="T22" s="134">
        <v>532296.16700000002</v>
      </c>
      <c r="U22" s="134">
        <v>1106736.7</v>
      </c>
      <c r="V22" s="134">
        <v>1031413.5</v>
      </c>
      <c r="W22" s="134">
        <v>1105263.3</v>
      </c>
      <c r="X22" s="343">
        <v>763162.78200000001</v>
      </c>
    </row>
    <row r="23" spans="1:28" ht="25.5">
      <c r="A23" s="456" t="s">
        <v>434</v>
      </c>
      <c r="B23" s="130"/>
      <c r="C23" s="130"/>
      <c r="D23" s="130"/>
      <c r="E23" s="130"/>
      <c r="F23" s="130"/>
      <c r="G23" s="3"/>
      <c r="H23" s="23"/>
      <c r="I23" s="23"/>
      <c r="J23" s="3"/>
      <c r="K23" s="16"/>
      <c r="L23" s="16"/>
      <c r="M23" s="16"/>
      <c r="N23" s="16"/>
      <c r="O23" s="16"/>
      <c r="P23" s="16"/>
      <c r="Q23" s="23"/>
      <c r="R23" s="134"/>
      <c r="S23" s="134"/>
      <c r="T23" s="62"/>
      <c r="U23" s="616"/>
      <c r="V23" s="134"/>
      <c r="W23" s="134"/>
      <c r="X23" s="59"/>
    </row>
    <row r="24" spans="1:28" ht="25.5">
      <c r="A24" s="190" t="s">
        <v>100</v>
      </c>
      <c r="B24" s="105">
        <v>43.9</v>
      </c>
      <c r="C24" s="105">
        <v>40.200000000000003</v>
      </c>
      <c r="D24" s="105">
        <v>45.8</v>
      </c>
      <c r="E24" s="105">
        <v>47.2</v>
      </c>
      <c r="F24" s="105">
        <v>40.5</v>
      </c>
      <c r="G24" s="3">
        <v>38</v>
      </c>
      <c r="H24" s="3">
        <v>33.4</v>
      </c>
      <c r="I24" s="3">
        <v>23.3</v>
      </c>
      <c r="J24" s="3">
        <v>24.6</v>
      </c>
      <c r="K24" s="16">
        <v>28.4</v>
      </c>
      <c r="L24" s="16">
        <v>29</v>
      </c>
      <c r="M24" s="16">
        <v>27.1</v>
      </c>
      <c r="N24" s="16">
        <v>28.5</v>
      </c>
      <c r="O24" s="16">
        <v>28.9</v>
      </c>
      <c r="P24" s="16">
        <v>30.8</v>
      </c>
      <c r="Q24" s="15">
        <v>31.7</v>
      </c>
      <c r="R24" s="15">
        <v>30.5</v>
      </c>
      <c r="S24" s="134">
        <v>32</v>
      </c>
      <c r="T24" s="134">
        <v>31.5</v>
      </c>
      <c r="U24" s="134">
        <v>29.9</v>
      </c>
      <c r="V24" s="134">
        <v>29.8</v>
      </c>
      <c r="W24" s="134">
        <v>28.3</v>
      </c>
      <c r="X24" s="343">
        <v>28.5</v>
      </c>
    </row>
    <row r="25" spans="1:28">
      <c r="A25" s="151" t="s">
        <v>252</v>
      </c>
      <c r="B25" s="143">
        <v>4205</v>
      </c>
      <c r="C25" s="87">
        <v>14489.8</v>
      </c>
      <c r="D25" s="87">
        <v>13001</v>
      </c>
      <c r="E25" s="87">
        <v>13383</v>
      </c>
      <c r="F25" s="87">
        <v>7123.6</v>
      </c>
      <c r="G25" s="23">
        <v>7637.0590000000002</v>
      </c>
      <c r="H25" s="23">
        <v>8531.2090000000007</v>
      </c>
      <c r="I25" s="23">
        <v>12136.49</v>
      </c>
      <c r="J25" s="23">
        <v>89957.611999999994</v>
      </c>
      <c r="K25" s="111">
        <v>26883.133000000002</v>
      </c>
      <c r="L25" s="111">
        <v>21591.859</v>
      </c>
      <c r="M25" s="111">
        <v>29835.557000000001</v>
      </c>
      <c r="N25" s="111">
        <v>22444.734</v>
      </c>
      <c r="O25" s="111">
        <v>41775.947</v>
      </c>
      <c r="P25" s="111">
        <v>78018.709000000003</v>
      </c>
      <c r="Q25" s="134">
        <v>90726</v>
      </c>
      <c r="R25" s="15">
        <v>43437.2</v>
      </c>
      <c r="S25" s="15">
        <v>48194.6</v>
      </c>
      <c r="T25" s="134">
        <v>72995.399999999994</v>
      </c>
      <c r="U25" s="134">
        <v>45847.8</v>
      </c>
      <c r="V25" s="134">
        <v>260430.8</v>
      </c>
      <c r="W25" s="134">
        <v>241198.4</v>
      </c>
      <c r="X25" s="343">
        <v>141642.32199999999</v>
      </c>
    </row>
    <row r="26" spans="1:28" ht="25.5">
      <c r="A26" s="151" t="s">
        <v>101</v>
      </c>
      <c r="B26" s="87" t="s">
        <v>236</v>
      </c>
      <c r="C26" s="87">
        <v>34.200000000000003</v>
      </c>
      <c r="D26" s="87">
        <v>23.5</v>
      </c>
      <c r="E26" s="87">
        <v>29.8</v>
      </c>
      <c r="F26" s="87">
        <v>32.4</v>
      </c>
      <c r="G26" s="23">
        <v>36.1</v>
      </c>
      <c r="H26" s="23">
        <v>52.5</v>
      </c>
      <c r="I26" s="23">
        <v>40.9</v>
      </c>
      <c r="J26" s="23">
        <v>27.3</v>
      </c>
      <c r="K26" s="111">
        <v>28</v>
      </c>
      <c r="L26" s="111">
        <v>47.8</v>
      </c>
      <c r="M26" s="111">
        <v>37.700000000000003</v>
      </c>
      <c r="N26" s="111">
        <v>23</v>
      </c>
      <c r="O26" s="111">
        <v>20.6</v>
      </c>
      <c r="P26" s="111">
        <v>25.7</v>
      </c>
      <c r="Q26" s="134">
        <v>31</v>
      </c>
      <c r="R26" s="15">
        <v>32.4</v>
      </c>
      <c r="S26" s="15">
        <v>28.5</v>
      </c>
      <c r="T26" s="134">
        <v>33.4</v>
      </c>
      <c r="U26" s="134">
        <v>39.6</v>
      </c>
      <c r="V26" s="134">
        <v>40.6</v>
      </c>
      <c r="W26" s="134">
        <v>37.4</v>
      </c>
      <c r="X26" s="343">
        <v>25.7</v>
      </c>
    </row>
    <row r="27" spans="1:28">
      <c r="A27" s="151" t="s">
        <v>102</v>
      </c>
      <c r="B27" s="87" t="s">
        <v>236</v>
      </c>
      <c r="C27" s="87">
        <v>6.9</v>
      </c>
      <c r="D27" s="87">
        <v>1.6</v>
      </c>
      <c r="E27" s="87">
        <v>8.9</v>
      </c>
      <c r="F27" s="87">
        <v>12.7</v>
      </c>
      <c r="G27" s="23">
        <v>13.3</v>
      </c>
      <c r="H27" s="23">
        <v>22.4</v>
      </c>
      <c r="I27" s="23">
        <v>18.8</v>
      </c>
      <c r="J27" s="23">
        <v>-1.6</v>
      </c>
      <c r="K27" s="111">
        <v>9.6</v>
      </c>
      <c r="L27" s="111">
        <v>17.8</v>
      </c>
      <c r="M27" s="111">
        <v>13.5</v>
      </c>
      <c r="N27" s="111">
        <v>8.5</v>
      </c>
      <c r="O27" s="111">
        <v>6.9</v>
      </c>
      <c r="P27" s="111">
        <v>5.0999999999999996</v>
      </c>
      <c r="Q27" s="134">
        <v>7.4</v>
      </c>
      <c r="R27" s="15">
        <v>13.2</v>
      </c>
      <c r="S27" s="134">
        <v>9</v>
      </c>
      <c r="T27" s="134">
        <v>9</v>
      </c>
      <c r="U27" s="134">
        <v>17</v>
      </c>
      <c r="V27" s="134">
        <v>11.7</v>
      </c>
      <c r="W27" s="134">
        <v>11.2</v>
      </c>
      <c r="X27" s="343">
        <v>7.6</v>
      </c>
    </row>
    <row r="28" spans="1:28" ht="25.5">
      <c r="A28" s="151" t="s">
        <v>249</v>
      </c>
      <c r="B28" s="87" t="s">
        <v>236</v>
      </c>
      <c r="C28" s="87">
        <v>141.4</v>
      </c>
      <c r="D28" s="87">
        <v>149.5</v>
      </c>
      <c r="E28" s="87">
        <v>149.69999999999999</v>
      </c>
      <c r="F28" s="87">
        <v>142.1</v>
      </c>
      <c r="G28" s="23">
        <v>136.19999999999999</v>
      </c>
      <c r="H28" s="23">
        <v>164.7</v>
      </c>
      <c r="I28" s="23">
        <v>130.9</v>
      </c>
      <c r="J28" s="23">
        <v>145.6</v>
      </c>
      <c r="K28" s="111">
        <v>127.5</v>
      </c>
      <c r="L28" s="111">
        <v>154.30000000000001</v>
      </c>
      <c r="M28" s="111">
        <v>145.4</v>
      </c>
      <c r="N28" s="111">
        <v>137.69999999999999</v>
      </c>
      <c r="O28" s="111">
        <v>142.5</v>
      </c>
      <c r="P28" s="111">
        <v>130.80000000000001</v>
      </c>
      <c r="Q28" s="134">
        <v>121.4</v>
      </c>
      <c r="R28" s="15">
        <v>145.19999999999999</v>
      </c>
      <c r="S28" s="134">
        <v>172.3</v>
      </c>
      <c r="T28" s="134">
        <v>151</v>
      </c>
      <c r="U28" s="134">
        <v>141.5</v>
      </c>
      <c r="V28" s="134">
        <v>156.9</v>
      </c>
      <c r="W28" s="134">
        <v>123.6</v>
      </c>
      <c r="X28" s="343">
        <v>99.1</v>
      </c>
    </row>
    <row r="29" spans="1:28" ht="38.25">
      <c r="A29" s="190" t="s">
        <v>250</v>
      </c>
      <c r="B29" s="105" t="s">
        <v>236</v>
      </c>
      <c r="C29" s="105">
        <v>26.4</v>
      </c>
      <c r="D29" s="105">
        <v>20.7</v>
      </c>
      <c r="E29" s="105">
        <v>19.8</v>
      </c>
      <c r="F29" s="105">
        <v>20</v>
      </c>
      <c r="G29" s="3">
        <v>14.4</v>
      </c>
      <c r="H29" s="3">
        <v>18.2</v>
      </c>
      <c r="I29" s="3">
        <v>-20.399999999999999</v>
      </c>
      <c r="J29" s="3">
        <v>-36.9</v>
      </c>
      <c r="K29" s="16">
        <v>-40.6</v>
      </c>
      <c r="L29" s="16">
        <v>-13.1</v>
      </c>
      <c r="M29" s="16">
        <v>-16.7</v>
      </c>
      <c r="N29" s="16">
        <v>-24.6</v>
      </c>
      <c r="O29" s="16">
        <v>-40.5</v>
      </c>
      <c r="P29" s="16">
        <v>-59.2</v>
      </c>
      <c r="Q29" s="134">
        <v>-94.4</v>
      </c>
      <c r="R29" s="15">
        <v>-77.7</v>
      </c>
      <c r="S29" s="15">
        <v>-76.400000000000006</v>
      </c>
      <c r="T29" s="134">
        <v>-85</v>
      </c>
      <c r="U29" s="134">
        <v>-63.8</v>
      </c>
      <c r="V29" s="134">
        <v>-59.4</v>
      </c>
      <c r="W29" s="134">
        <v>-68.3</v>
      </c>
      <c r="X29" s="343">
        <v>-0.9</v>
      </c>
    </row>
    <row r="30" spans="1:28" ht="25.5">
      <c r="A30" s="199" t="s">
        <v>251</v>
      </c>
      <c r="B30" s="131" t="s">
        <v>236</v>
      </c>
      <c r="C30" s="131">
        <v>70.099999999999994</v>
      </c>
      <c r="D30" s="131">
        <v>70.400000000000006</v>
      </c>
      <c r="E30" s="131">
        <v>68.7</v>
      </c>
      <c r="F30" s="131">
        <v>66.8</v>
      </c>
      <c r="G30" s="123">
        <v>65.5</v>
      </c>
      <c r="H30" s="129">
        <v>65.7</v>
      </c>
      <c r="I30" s="123">
        <v>57</v>
      </c>
      <c r="J30" s="123">
        <v>48.6</v>
      </c>
      <c r="K30" s="320">
        <v>52.5</v>
      </c>
      <c r="L30" s="320">
        <v>60.7</v>
      </c>
      <c r="M30" s="320">
        <v>60.2</v>
      </c>
      <c r="N30" s="320">
        <v>54.5</v>
      </c>
      <c r="O30" s="320">
        <v>50.3</v>
      </c>
      <c r="P30" s="320">
        <v>40.5</v>
      </c>
      <c r="Q30" s="266">
        <v>24.9</v>
      </c>
      <c r="R30" s="141">
        <v>44.5</v>
      </c>
      <c r="S30" s="141">
        <v>46.5</v>
      </c>
      <c r="T30" s="266">
        <v>42.2</v>
      </c>
      <c r="U30" s="266">
        <v>45</v>
      </c>
      <c r="V30" s="266">
        <v>53.5</v>
      </c>
      <c r="W30" s="134">
        <v>52.5</v>
      </c>
      <c r="X30" s="429">
        <v>54.1</v>
      </c>
    </row>
    <row r="31" spans="1:28" s="62" customFormat="1" ht="30" customHeight="1">
      <c r="A31" s="879" t="s">
        <v>1297</v>
      </c>
      <c r="B31" s="879"/>
      <c r="C31" s="879"/>
      <c r="D31" s="879"/>
      <c r="E31" s="879"/>
      <c r="F31" s="879"/>
      <c r="G31" s="879"/>
      <c r="H31" s="879"/>
      <c r="I31" s="879"/>
      <c r="J31" s="879"/>
      <c r="K31" s="879"/>
      <c r="L31" s="879"/>
      <c r="M31" s="879"/>
      <c r="N31" s="879"/>
      <c r="O31" s="879"/>
      <c r="P31" s="879"/>
      <c r="Q31" s="879"/>
      <c r="R31" s="879"/>
      <c r="S31" s="879"/>
      <c r="T31" s="879"/>
      <c r="V31" s="663"/>
      <c r="W31" s="663"/>
    </row>
    <row r="32" spans="1:28" ht="28.5" customHeight="1">
      <c r="A32" s="436" t="s">
        <v>832</v>
      </c>
      <c r="B32" s="437"/>
      <c r="C32" s="437"/>
      <c r="D32" s="437"/>
      <c r="E32" s="437"/>
      <c r="F32" s="437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0"/>
      <c r="R32" s="230"/>
      <c r="S32" s="230"/>
      <c r="T32" s="585"/>
      <c r="U32" s="230"/>
      <c r="V32" s="62"/>
      <c r="W32" s="230"/>
      <c r="X32" s="243"/>
    </row>
    <row r="33" spans="1:24" ht="25.5">
      <c r="A33" s="190" t="s">
        <v>103</v>
      </c>
      <c r="B33" s="105">
        <v>141474</v>
      </c>
      <c r="C33" s="105">
        <v>170550.7</v>
      </c>
      <c r="D33" s="105">
        <v>129535.3</v>
      </c>
      <c r="E33" s="105">
        <v>140106.5</v>
      </c>
      <c r="F33" s="105">
        <v>147144.79999999999</v>
      </c>
      <c r="G33" s="3">
        <v>252565.75400000002</v>
      </c>
      <c r="H33" s="3">
        <v>184484.83199999999</v>
      </c>
      <c r="I33" s="3">
        <v>439635.44400000002</v>
      </c>
      <c r="J33" s="23">
        <v>498389.54399999999</v>
      </c>
      <c r="K33" s="87">
        <v>635327.23699999996</v>
      </c>
      <c r="L33" s="87">
        <v>620852.63800000004</v>
      </c>
      <c r="M33" s="3">
        <v>691185.48300000001</v>
      </c>
      <c r="N33" s="3">
        <v>858713.96799999999</v>
      </c>
      <c r="O33" s="3">
        <v>964592.49399999995</v>
      </c>
      <c r="P33" s="3">
        <v>1123595.9210000001</v>
      </c>
      <c r="Q33" s="15">
        <v>2417231.9</v>
      </c>
      <c r="R33" s="134">
        <v>2214467.2000000002</v>
      </c>
      <c r="S33" s="134">
        <v>2435113.2000000002</v>
      </c>
      <c r="T33" s="134">
        <v>2918458</v>
      </c>
      <c r="U33" s="134">
        <v>3136746.3</v>
      </c>
      <c r="V33" s="134">
        <v>3263404</v>
      </c>
      <c r="W33" s="134">
        <v>3885112.6</v>
      </c>
      <c r="X33" s="343">
        <v>3924414.4</v>
      </c>
    </row>
    <row r="34" spans="1:24" ht="28.5" customHeight="1">
      <c r="A34" s="190" t="s">
        <v>104</v>
      </c>
      <c r="B34" s="105">
        <v>53767.199999999997</v>
      </c>
      <c r="C34" s="105">
        <v>56523.7</v>
      </c>
      <c r="D34" s="105">
        <v>52071.8</v>
      </c>
      <c r="E34" s="105">
        <v>40956.400000000001</v>
      </c>
      <c r="F34" s="105">
        <v>29163.7</v>
      </c>
      <c r="G34" s="3">
        <v>24755.203999999998</v>
      </c>
      <c r="H34" s="3">
        <v>24514.843000000001</v>
      </c>
      <c r="I34" s="3">
        <v>19075.769</v>
      </c>
      <c r="J34" s="3">
        <v>17529.367999999999</v>
      </c>
      <c r="K34" s="10">
        <v>23319.958999999999</v>
      </c>
      <c r="L34" s="3">
        <v>30122.482</v>
      </c>
      <c r="M34" s="3">
        <v>53054.03</v>
      </c>
      <c r="N34" s="3">
        <v>24881.766</v>
      </c>
      <c r="O34" s="3">
        <v>27702.264999999999</v>
      </c>
      <c r="P34" s="3">
        <v>36686.544999999998</v>
      </c>
      <c r="Q34" s="15">
        <v>32514.5</v>
      </c>
      <c r="R34" s="134">
        <v>52093.3</v>
      </c>
      <c r="S34" s="134">
        <v>35559.300000000003</v>
      </c>
      <c r="T34" s="15">
        <v>38558.300000000003</v>
      </c>
      <c r="U34" s="134">
        <v>41824</v>
      </c>
      <c r="V34" s="134">
        <v>36176</v>
      </c>
      <c r="W34" s="134">
        <v>53820</v>
      </c>
      <c r="X34" s="343">
        <v>60199.4</v>
      </c>
    </row>
    <row r="35" spans="1:24" s="29" customFormat="1" ht="13.5" customHeight="1">
      <c r="A35" s="190" t="s">
        <v>105</v>
      </c>
      <c r="B35" s="105">
        <v>108560.3</v>
      </c>
      <c r="C35" s="105">
        <v>113451.6</v>
      </c>
      <c r="D35" s="105">
        <v>102007.6</v>
      </c>
      <c r="E35" s="105">
        <v>97217.600000000006</v>
      </c>
      <c r="F35" s="105">
        <v>97041.3</v>
      </c>
      <c r="G35" s="3">
        <v>115507.91499999999</v>
      </c>
      <c r="H35" s="28">
        <v>108841.09</v>
      </c>
      <c r="I35" s="3">
        <v>252536.16099999999</v>
      </c>
      <c r="J35" s="3">
        <v>204792.253</v>
      </c>
      <c r="K35" s="16">
        <v>224794.04800000001</v>
      </c>
      <c r="L35" s="3">
        <v>267896.27299999999</v>
      </c>
      <c r="M35" s="3">
        <v>365203.12599999999</v>
      </c>
      <c r="N35" s="3">
        <v>391636.65500000003</v>
      </c>
      <c r="O35" s="3">
        <v>410306.75099999999</v>
      </c>
      <c r="P35" s="3">
        <v>421266.804</v>
      </c>
      <c r="Q35" s="25">
        <v>467633.2</v>
      </c>
      <c r="R35" s="28">
        <v>538830.30000000005</v>
      </c>
      <c r="S35" s="28">
        <v>640259.30000000005</v>
      </c>
      <c r="T35" s="25">
        <v>704649.9</v>
      </c>
      <c r="U35" s="28">
        <v>850268.6</v>
      </c>
      <c r="V35" s="28">
        <v>912271.3</v>
      </c>
      <c r="W35" s="28">
        <v>1422918.4</v>
      </c>
      <c r="X35" s="343">
        <v>1303632.2</v>
      </c>
    </row>
    <row r="36" spans="1:24" s="29" customFormat="1" ht="25.5">
      <c r="A36" s="190" t="s">
        <v>106</v>
      </c>
      <c r="B36" s="105">
        <v>51730.5</v>
      </c>
      <c r="C36" s="105">
        <v>55171</v>
      </c>
      <c r="D36" s="105">
        <v>50274.7</v>
      </c>
      <c r="E36" s="105">
        <v>39587.699999999997</v>
      </c>
      <c r="F36" s="105">
        <v>22651.8</v>
      </c>
      <c r="G36" s="3">
        <v>18366.215</v>
      </c>
      <c r="H36" s="16">
        <v>16593.267</v>
      </c>
      <c r="I36" s="3">
        <v>11714.790999999999</v>
      </c>
      <c r="J36" s="3">
        <v>16789.592000000001</v>
      </c>
      <c r="K36" s="16">
        <v>21304.287</v>
      </c>
      <c r="L36" s="3">
        <v>27734.975999999999</v>
      </c>
      <c r="M36" s="3">
        <v>51072.03</v>
      </c>
      <c r="N36" s="3">
        <v>22931.626</v>
      </c>
      <c r="O36" s="3">
        <v>25922.404999999999</v>
      </c>
      <c r="P36" s="3">
        <v>34723.966</v>
      </c>
      <c r="Q36" s="25">
        <v>30317.3</v>
      </c>
      <c r="R36" s="28">
        <v>50540.7</v>
      </c>
      <c r="S36" s="28">
        <v>31077.7</v>
      </c>
      <c r="T36" s="25">
        <v>30277.599999999999</v>
      </c>
      <c r="U36" s="28">
        <v>33110.6</v>
      </c>
      <c r="V36" s="28">
        <v>32889.300000000003</v>
      </c>
      <c r="W36" s="28">
        <v>45184.1</v>
      </c>
      <c r="X36" s="343">
        <v>59225.8</v>
      </c>
    </row>
    <row r="37" spans="1:24" ht="25.5">
      <c r="A37" s="151" t="s">
        <v>107</v>
      </c>
      <c r="B37" s="87">
        <v>32913.699999999997</v>
      </c>
      <c r="C37" s="87">
        <v>57099.1</v>
      </c>
      <c r="D37" s="87">
        <v>27527.7</v>
      </c>
      <c r="E37" s="87">
        <v>42888.9</v>
      </c>
      <c r="F37" s="87">
        <v>50103.5</v>
      </c>
      <c r="G37" s="23">
        <v>137057.83900000001</v>
      </c>
      <c r="H37" s="23">
        <v>75643.741999999998</v>
      </c>
      <c r="I37" s="23">
        <v>187099.283</v>
      </c>
      <c r="J37" s="23">
        <v>293597.29100000003</v>
      </c>
      <c r="K37" s="111">
        <v>410533.18900000001</v>
      </c>
      <c r="L37" s="23">
        <v>352956.36499999999</v>
      </c>
      <c r="M37" s="23">
        <v>325982.35700000002</v>
      </c>
      <c r="N37" s="23">
        <v>467077.31300000002</v>
      </c>
      <c r="O37" s="23">
        <v>554285.74300000002</v>
      </c>
      <c r="P37" s="23">
        <v>702329.11699999997</v>
      </c>
      <c r="Q37" s="15">
        <v>1949598.6</v>
      </c>
      <c r="R37" s="134">
        <v>1675636.9</v>
      </c>
      <c r="S37" s="134">
        <v>1794853.8</v>
      </c>
      <c r="T37" s="134">
        <v>2213808.1</v>
      </c>
      <c r="U37" s="134">
        <v>2286477.7000000002</v>
      </c>
      <c r="V37" s="134">
        <v>2351132.7000000002</v>
      </c>
      <c r="W37" s="134">
        <v>2462194.1</v>
      </c>
      <c r="X37" s="343">
        <v>2620782.2000000002</v>
      </c>
    </row>
    <row r="38" spans="1:24" ht="25.5">
      <c r="A38" s="151" t="s">
        <v>108</v>
      </c>
      <c r="B38" s="87">
        <v>2036.7</v>
      </c>
      <c r="C38" s="87">
        <v>1352.7</v>
      </c>
      <c r="D38" s="87">
        <v>1797</v>
      </c>
      <c r="E38" s="87">
        <v>1368.7</v>
      </c>
      <c r="F38" s="87">
        <v>6511.9</v>
      </c>
      <c r="G38" s="23">
        <v>6388.9889999999996</v>
      </c>
      <c r="H38" s="23">
        <v>7921.576</v>
      </c>
      <c r="I38" s="23">
        <v>7360.9780000000001</v>
      </c>
      <c r="J38" s="23">
        <v>739.77599999999995</v>
      </c>
      <c r="K38" s="111">
        <v>2015.672</v>
      </c>
      <c r="L38" s="23">
        <v>2387.5059999999999</v>
      </c>
      <c r="M38" s="23">
        <v>1982</v>
      </c>
      <c r="N38" s="23">
        <v>1950.14</v>
      </c>
      <c r="O38" s="23">
        <v>1779.86</v>
      </c>
      <c r="P38" s="23">
        <v>1962.579</v>
      </c>
      <c r="Q38" s="15">
        <v>2197.1999999999998</v>
      </c>
      <c r="R38" s="134">
        <v>1552.6</v>
      </c>
      <c r="S38" s="134">
        <v>4481.6000000000004</v>
      </c>
      <c r="T38" s="134">
        <v>8280.7000000000007</v>
      </c>
      <c r="U38" s="134">
        <v>8713.4</v>
      </c>
      <c r="V38" s="134">
        <v>3286.7</v>
      </c>
      <c r="W38" s="134">
        <v>8635.7999999999993</v>
      </c>
      <c r="X38" s="343">
        <v>973.5</v>
      </c>
    </row>
    <row r="39" spans="1:24" s="29" customFormat="1" ht="28.5" customHeight="1">
      <c r="A39" s="190" t="s">
        <v>230</v>
      </c>
      <c r="B39" s="105">
        <v>58361.599999999999</v>
      </c>
      <c r="C39" s="105" t="s">
        <v>236</v>
      </c>
      <c r="D39" s="105">
        <v>52489.9</v>
      </c>
      <c r="E39" s="105">
        <v>51064</v>
      </c>
      <c r="F39" s="105">
        <v>46816.7</v>
      </c>
      <c r="G39" s="3" t="s">
        <v>236</v>
      </c>
      <c r="H39" s="3">
        <v>61057.392</v>
      </c>
      <c r="I39" s="3">
        <v>75373.160999999993</v>
      </c>
      <c r="J39" s="3">
        <v>103135.535</v>
      </c>
      <c r="K39" s="16">
        <v>115592.208</v>
      </c>
      <c r="L39" s="3">
        <v>118204.91</v>
      </c>
      <c r="M39" s="3">
        <v>141819.63800000001</v>
      </c>
      <c r="N39" s="3">
        <v>177963.772</v>
      </c>
      <c r="O39" s="3">
        <v>195175.62599999999</v>
      </c>
      <c r="P39" s="3">
        <v>223202.815</v>
      </c>
      <c r="Q39" s="25">
        <v>237333.1</v>
      </c>
      <c r="R39" s="28">
        <v>254117</v>
      </c>
      <c r="S39" s="28">
        <v>276386.7</v>
      </c>
      <c r="T39" s="28">
        <v>338720.1</v>
      </c>
      <c r="U39" s="28">
        <v>337312.6</v>
      </c>
      <c r="V39" s="28">
        <v>383185.2</v>
      </c>
      <c r="W39" s="28">
        <v>495951.4</v>
      </c>
      <c r="X39" s="343">
        <v>536763.1</v>
      </c>
    </row>
    <row r="40" spans="1:24" s="29" customFormat="1" ht="38.25">
      <c r="A40" s="190" t="s">
        <v>824</v>
      </c>
      <c r="B40" s="105">
        <v>22910.2</v>
      </c>
      <c r="C40" s="105" t="s">
        <v>236</v>
      </c>
      <c r="D40" s="105">
        <v>29216.7</v>
      </c>
      <c r="E40" s="105">
        <v>23659</v>
      </c>
      <c r="F40" s="105">
        <v>10236.4</v>
      </c>
      <c r="G40" s="3" t="s">
        <v>236</v>
      </c>
      <c r="H40" s="3">
        <v>8712.0360000000001</v>
      </c>
      <c r="I40" s="3">
        <v>7578.2809999999999</v>
      </c>
      <c r="J40" s="3">
        <v>13111.767</v>
      </c>
      <c r="K40" s="16">
        <v>18489.558000000001</v>
      </c>
      <c r="L40" s="105">
        <v>14100.634</v>
      </c>
      <c r="M40" s="3">
        <v>15006.315000000001</v>
      </c>
      <c r="N40" s="3">
        <v>20238.438999999998</v>
      </c>
      <c r="O40" s="3">
        <v>22666.92</v>
      </c>
      <c r="P40" s="3">
        <v>31012.489000000001</v>
      </c>
      <c r="Q40" s="25">
        <v>25628.1</v>
      </c>
      <c r="R40" s="28">
        <v>35562.5</v>
      </c>
      <c r="S40" s="28">
        <v>24697.8</v>
      </c>
      <c r="T40" s="28">
        <v>25532.400000000001</v>
      </c>
      <c r="U40" s="28">
        <v>26235.8</v>
      </c>
      <c r="V40" s="28">
        <v>25843.4</v>
      </c>
      <c r="W40" s="28">
        <v>37181</v>
      </c>
      <c r="X40" s="343">
        <v>41383.800000000003</v>
      </c>
    </row>
    <row r="41" spans="1:24">
      <c r="A41" s="151" t="s">
        <v>109</v>
      </c>
      <c r="B41" s="87">
        <v>104417.4</v>
      </c>
      <c r="C41" s="87">
        <v>91642.7</v>
      </c>
      <c r="D41" s="105">
        <v>91932.1</v>
      </c>
      <c r="E41" s="87">
        <v>96169.9</v>
      </c>
      <c r="F41" s="87">
        <v>106975</v>
      </c>
      <c r="G41" s="23">
        <v>138478.06899999999</v>
      </c>
      <c r="H41" s="134">
        <v>131802.16800000001</v>
      </c>
      <c r="I41" s="23">
        <v>172487.196</v>
      </c>
      <c r="J41" s="87">
        <v>222819.62299999999</v>
      </c>
      <c r="K41" s="111">
        <v>257114.34</v>
      </c>
      <c r="L41" s="23">
        <v>344501.038</v>
      </c>
      <c r="M41" s="23">
        <v>380468.45799999998</v>
      </c>
      <c r="N41" s="23">
        <v>412601.05</v>
      </c>
      <c r="O41" s="23">
        <v>438732.08100000001</v>
      </c>
      <c r="P41" s="23">
        <v>453166.77</v>
      </c>
      <c r="Q41" s="15">
        <v>510796.9</v>
      </c>
      <c r="R41" s="134">
        <v>492398</v>
      </c>
      <c r="S41" s="134">
        <v>695845.6</v>
      </c>
      <c r="T41" s="15">
        <v>794462.5</v>
      </c>
      <c r="U41" s="134">
        <v>1003438.1</v>
      </c>
      <c r="V41" s="134">
        <v>1219124.3</v>
      </c>
      <c r="W41" s="134">
        <v>1356586.2</v>
      </c>
      <c r="X41" s="343">
        <v>1306703.3</v>
      </c>
    </row>
    <row r="42" spans="1:24" ht="25.5">
      <c r="A42" s="151" t="s">
        <v>645</v>
      </c>
      <c r="B42" s="87">
        <v>45054.400000000001</v>
      </c>
      <c r="C42" s="87">
        <v>37120</v>
      </c>
      <c r="D42" s="105">
        <v>37308.300000000003</v>
      </c>
      <c r="E42" s="87">
        <v>28889</v>
      </c>
      <c r="F42" s="87">
        <v>16349.8</v>
      </c>
      <c r="G42" s="23">
        <v>14614.359</v>
      </c>
      <c r="H42" s="111">
        <v>19028.633000000002</v>
      </c>
      <c r="I42" s="23">
        <v>15844.293</v>
      </c>
      <c r="J42" s="87">
        <v>25737.839</v>
      </c>
      <c r="K42" s="111">
        <v>27042.251</v>
      </c>
      <c r="L42" s="23">
        <v>27482.48</v>
      </c>
      <c r="M42" s="23">
        <v>35821.946000000004</v>
      </c>
      <c r="N42" s="23">
        <v>36316.14</v>
      </c>
      <c r="O42" s="23">
        <v>67544.89</v>
      </c>
      <c r="P42" s="23">
        <v>65769.350999999995</v>
      </c>
      <c r="Q42" s="15">
        <v>91136.5</v>
      </c>
      <c r="R42" s="134">
        <v>74488.899999999994</v>
      </c>
      <c r="S42" s="134">
        <v>78775.899999999994</v>
      </c>
      <c r="T42" s="15">
        <v>70599.199999999997</v>
      </c>
      <c r="U42" s="134">
        <v>47157</v>
      </c>
      <c r="V42" s="134">
        <v>48506</v>
      </c>
      <c r="W42" s="134">
        <v>55055.8</v>
      </c>
      <c r="X42" s="343">
        <v>43709.1</v>
      </c>
    </row>
    <row r="43" spans="1:24" s="29" customFormat="1" ht="25.5">
      <c r="A43" s="190" t="s">
        <v>231</v>
      </c>
      <c r="B43" s="105">
        <v>63075.199999999997</v>
      </c>
      <c r="C43" s="105" t="s">
        <v>236</v>
      </c>
      <c r="D43" s="3">
        <v>62373.5</v>
      </c>
      <c r="E43" s="105">
        <v>61897.4</v>
      </c>
      <c r="F43" s="105">
        <v>67573.7</v>
      </c>
      <c r="G43" s="207" t="s">
        <v>236</v>
      </c>
      <c r="H43" s="3">
        <v>74204.014999999999</v>
      </c>
      <c r="I43" s="3">
        <v>79591.881999999998</v>
      </c>
      <c r="J43" s="3">
        <v>128188.397</v>
      </c>
      <c r="K43" s="16">
        <v>142564.66399999999</v>
      </c>
      <c r="L43" s="3">
        <v>207651.41399999999</v>
      </c>
      <c r="M43" s="3">
        <v>242226.024</v>
      </c>
      <c r="N43" s="3">
        <v>246260.927</v>
      </c>
      <c r="O43" s="3">
        <v>286169.38900000002</v>
      </c>
      <c r="P43" s="3">
        <v>307326.88199999998</v>
      </c>
      <c r="Q43" s="25">
        <v>301731.90000000002</v>
      </c>
      <c r="R43" s="28">
        <v>265340.59999999998</v>
      </c>
      <c r="S43" s="28">
        <v>319329.2</v>
      </c>
      <c r="T43" s="25">
        <v>343548.7</v>
      </c>
      <c r="U43" s="28">
        <v>552741.19999999995</v>
      </c>
      <c r="V43" s="28">
        <v>578432.80000000005</v>
      </c>
      <c r="W43" s="28">
        <v>540301.19999999995</v>
      </c>
      <c r="X43" s="343">
        <v>501161.5</v>
      </c>
    </row>
    <row r="44" spans="1:24" s="29" customFormat="1" ht="38.25">
      <c r="A44" s="199" t="s">
        <v>646</v>
      </c>
      <c r="B44" s="131">
        <v>27714.9</v>
      </c>
      <c r="C44" s="131" t="s">
        <v>236</v>
      </c>
      <c r="D44" s="123">
        <v>30912.799999999999</v>
      </c>
      <c r="E44" s="131">
        <v>22670.9</v>
      </c>
      <c r="F44" s="131">
        <v>11175.7</v>
      </c>
      <c r="G44" s="319" t="s">
        <v>236</v>
      </c>
      <c r="H44" s="123">
        <v>13751.8</v>
      </c>
      <c r="I44" s="123">
        <v>13850.034</v>
      </c>
      <c r="J44" s="123">
        <v>23486.365000000002</v>
      </c>
      <c r="K44" s="320">
        <v>24421.675999999999</v>
      </c>
      <c r="L44" s="123">
        <v>23545.335999999999</v>
      </c>
      <c r="M44" s="123">
        <v>30979.681</v>
      </c>
      <c r="N44" s="123">
        <v>29723.672999999999</v>
      </c>
      <c r="O44" s="123">
        <v>60262.536999999997</v>
      </c>
      <c r="P44" s="123">
        <v>60993.459000000003</v>
      </c>
      <c r="Q44" s="142">
        <v>83988.4</v>
      </c>
      <c r="R44" s="264">
        <v>65646.2</v>
      </c>
      <c r="S44" s="264">
        <v>69057.899999999994</v>
      </c>
      <c r="T44" s="142">
        <v>65045.7</v>
      </c>
      <c r="U44" s="264">
        <v>37805.300000000003</v>
      </c>
      <c r="V44" s="264">
        <v>39547.599999999999</v>
      </c>
      <c r="W44" s="264">
        <v>44969</v>
      </c>
      <c r="X44" s="429">
        <v>33737.800000000003</v>
      </c>
    </row>
    <row r="45" spans="1:24" s="62" customFormat="1" ht="21" customHeight="1">
      <c r="A45" s="880" t="s">
        <v>218</v>
      </c>
      <c r="B45" s="880"/>
      <c r="C45" s="880"/>
      <c r="D45" s="880"/>
      <c r="E45" s="880"/>
      <c r="F45" s="880"/>
      <c r="G45" s="880"/>
      <c r="H45" s="880"/>
      <c r="I45" s="880"/>
      <c r="J45" s="880"/>
      <c r="K45" s="880"/>
      <c r="L45" s="880"/>
      <c r="M45" s="880"/>
      <c r="N45" s="880"/>
      <c r="O45" s="880"/>
      <c r="P45" s="880"/>
      <c r="Q45" s="880"/>
      <c r="R45" s="880"/>
      <c r="S45" s="880"/>
      <c r="T45" s="851"/>
    </row>
    <row r="46" spans="1:24" s="62" customFormat="1" ht="21" customHeight="1">
      <c r="A46" s="447"/>
      <c r="B46" s="447"/>
      <c r="C46" s="447"/>
      <c r="D46" s="447"/>
      <c r="E46" s="447"/>
      <c r="F46" s="447"/>
      <c r="G46" s="650"/>
      <c r="H46" s="650"/>
      <c r="I46" s="650"/>
      <c r="J46" s="650"/>
      <c r="K46" s="650"/>
      <c r="L46" s="650"/>
      <c r="M46" s="650"/>
      <c r="N46" s="650"/>
      <c r="O46" s="650"/>
      <c r="P46" s="650"/>
      <c r="Q46" s="650"/>
      <c r="R46" s="650"/>
      <c r="S46" s="447"/>
    </row>
    <row r="47" spans="1:24" ht="17.25" customHeight="1">
      <c r="A47" s="866" t="s">
        <v>433</v>
      </c>
      <c r="B47" s="866"/>
      <c r="C47" s="866"/>
      <c r="D47" s="866"/>
      <c r="E47" s="866"/>
      <c r="F47" s="866"/>
      <c r="G47" s="866"/>
      <c r="H47" s="866"/>
      <c r="I47" s="866"/>
      <c r="J47" s="866"/>
      <c r="K47" s="866"/>
      <c r="L47" s="866"/>
      <c r="M47" s="866"/>
      <c r="N47" s="866"/>
      <c r="O47" s="866"/>
      <c r="P47" s="866"/>
      <c r="Q47" s="866"/>
      <c r="R47" s="866"/>
      <c r="S47" s="866"/>
      <c r="T47" s="866"/>
    </row>
    <row r="48" spans="1:24" ht="18.75" customHeight="1">
      <c r="A48" s="293" t="s">
        <v>0</v>
      </c>
      <c r="B48" s="293">
        <v>2000</v>
      </c>
      <c r="C48" s="293">
        <v>2001</v>
      </c>
      <c r="D48" s="293">
        <v>2002</v>
      </c>
      <c r="E48" s="293">
        <v>2003</v>
      </c>
      <c r="F48" s="293">
        <v>2004</v>
      </c>
      <c r="G48" s="293">
        <v>2005</v>
      </c>
      <c r="H48" s="293">
        <v>2006</v>
      </c>
      <c r="I48" s="293">
        <v>2007</v>
      </c>
      <c r="J48" s="293">
        <v>2008</v>
      </c>
      <c r="K48" s="293">
        <v>2009</v>
      </c>
      <c r="L48" s="293">
        <v>2010</v>
      </c>
      <c r="M48" s="293">
        <v>2011</v>
      </c>
      <c r="N48" s="293">
        <v>2012</v>
      </c>
      <c r="O48" s="293">
        <v>2013</v>
      </c>
      <c r="P48" s="293">
        <v>2014</v>
      </c>
      <c r="Q48" s="293">
        <v>2015</v>
      </c>
      <c r="R48" s="293">
        <v>2016</v>
      </c>
      <c r="S48" s="62"/>
    </row>
    <row r="49" spans="1:21" ht="12" customHeight="1">
      <c r="A49" s="451" t="s">
        <v>67</v>
      </c>
      <c r="B49" s="452" t="s">
        <v>27</v>
      </c>
      <c r="C49" s="452" t="s">
        <v>27</v>
      </c>
      <c r="D49" s="452" t="s">
        <v>27</v>
      </c>
      <c r="E49" s="452" t="s">
        <v>27</v>
      </c>
      <c r="F49" s="452" t="s">
        <v>27</v>
      </c>
      <c r="G49" s="229">
        <v>1643.028</v>
      </c>
      <c r="H49" s="403">
        <v>1576.37</v>
      </c>
      <c r="I49" s="403">
        <v>2629.8879999999999</v>
      </c>
      <c r="J49" s="229">
        <v>3843.9520000000002</v>
      </c>
      <c r="K49" s="453">
        <v>2028.009</v>
      </c>
      <c r="L49" s="453">
        <v>1144.0650000000001</v>
      </c>
      <c r="M49" s="453">
        <v>2020.4770000000001</v>
      </c>
      <c r="N49" s="453">
        <v>1510.7190000000001</v>
      </c>
      <c r="O49" s="453">
        <v>-553.69500000000005</v>
      </c>
      <c r="P49" s="453">
        <v>-367.34100000000001</v>
      </c>
      <c r="Q49" s="403">
        <v>1808.875</v>
      </c>
      <c r="R49" s="364">
        <v>-101.996</v>
      </c>
      <c r="S49" s="23"/>
      <c r="T49" s="601"/>
      <c r="U49" s="602"/>
    </row>
    <row r="50" spans="1:21" ht="13.5" customHeight="1">
      <c r="A50" s="449" t="s">
        <v>68</v>
      </c>
      <c r="B50" s="301" t="s">
        <v>27</v>
      </c>
      <c r="C50" s="301" t="s">
        <v>27</v>
      </c>
      <c r="D50" s="301" t="s">
        <v>27</v>
      </c>
      <c r="E50" s="301" t="s">
        <v>27</v>
      </c>
      <c r="F50" s="301" t="s">
        <v>27</v>
      </c>
      <c r="G50" s="3">
        <v>-1.198</v>
      </c>
      <c r="H50" s="3" t="s">
        <v>235</v>
      </c>
      <c r="I50" s="3" t="s">
        <v>235</v>
      </c>
      <c r="J50" s="3" t="s">
        <v>235</v>
      </c>
      <c r="K50" s="3" t="s">
        <v>254</v>
      </c>
      <c r="L50" s="3" t="s">
        <v>235</v>
      </c>
      <c r="M50" s="3" t="s">
        <v>235</v>
      </c>
      <c r="N50" s="16">
        <v>4.3780000000000001</v>
      </c>
      <c r="O50" s="16">
        <v>6.5890000000000004</v>
      </c>
      <c r="P50" s="16">
        <v>5.9690000000000003</v>
      </c>
      <c r="Q50" s="23">
        <v>7.5060000000000002</v>
      </c>
      <c r="R50" s="343">
        <v>2.9780000000000002</v>
      </c>
      <c r="S50" s="23"/>
      <c r="T50" s="601"/>
      <c r="U50" s="602"/>
    </row>
    <row r="51" spans="1:21">
      <c r="A51" s="449" t="s">
        <v>7</v>
      </c>
      <c r="B51" s="301" t="s">
        <v>27</v>
      </c>
      <c r="C51" s="301" t="s">
        <v>27</v>
      </c>
      <c r="D51" s="301" t="s">
        <v>27</v>
      </c>
      <c r="E51" s="301" t="s">
        <v>27</v>
      </c>
      <c r="F51" s="301" t="s">
        <v>27</v>
      </c>
      <c r="G51" s="3">
        <v>8525.3590000000004</v>
      </c>
      <c r="H51" s="23">
        <v>13211.194</v>
      </c>
      <c r="I51" s="23">
        <v>6904.9989999999998</v>
      </c>
      <c r="J51" s="3">
        <v>4235.3789999999999</v>
      </c>
      <c r="K51" s="16">
        <v>20402.649000000001</v>
      </c>
      <c r="L51" s="16">
        <v>183567.69099999999</v>
      </c>
      <c r="M51" s="16">
        <v>154656.163</v>
      </c>
      <c r="N51" s="16">
        <v>86443.061000000002</v>
      </c>
      <c r="O51" s="16">
        <v>74345.11</v>
      </c>
      <c r="P51" s="16">
        <v>77845.161999999997</v>
      </c>
      <c r="Q51" s="23">
        <v>54376.722000000002</v>
      </c>
      <c r="R51" s="343">
        <v>90910.260999999999</v>
      </c>
      <c r="S51" s="23"/>
      <c r="T51" s="601"/>
      <c r="U51" s="602"/>
    </row>
    <row r="52" spans="1:21" ht="13.5" customHeight="1">
      <c r="A52" s="449" t="s">
        <v>8</v>
      </c>
      <c r="B52" s="301" t="s">
        <v>27</v>
      </c>
      <c r="C52" s="301" t="s">
        <v>27</v>
      </c>
      <c r="D52" s="301" t="s">
        <v>27</v>
      </c>
      <c r="E52" s="301" t="s">
        <v>27</v>
      </c>
      <c r="F52" s="301" t="s">
        <v>27</v>
      </c>
      <c r="G52" s="3">
        <v>94102.96</v>
      </c>
      <c r="H52" s="23">
        <v>186145.617</v>
      </c>
      <c r="I52" s="23">
        <v>256625.28599999999</v>
      </c>
      <c r="J52" s="3">
        <v>-32758.053</v>
      </c>
      <c r="K52" s="16">
        <v>128867.837</v>
      </c>
      <c r="L52" s="16">
        <v>166046.647</v>
      </c>
      <c r="M52" s="16">
        <v>160557.44099999999</v>
      </c>
      <c r="N52" s="16">
        <v>114002.772</v>
      </c>
      <c r="O52" s="16">
        <v>117219.149</v>
      </c>
      <c r="P52" s="16">
        <v>95046.902000000002</v>
      </c>
      <c r="Q52" s="23">
        <v>228441.698</v>
      </c>
      <c r="R52" s="343">
        <v>392320.239</v>
      </c>
      <c r="S52" s="23"/>
      <c r="T52" s="601"/>
      <c r="U52" s="602"/>
    </row>
    <row r="53" spans="1:21" ht="25.5">
      <c r="A53" s="449" t="s">
        <v>9</v>
      </c>
      <c r="B53" s="301" t="s">
        <v>27</v>
      </c>
      <c r="C53" s="301" t="s">
        <v>27</v>
      </c>
      <c r="D53" s="301" t="s">
        <v>27</v>
      </c>
      <c r="E53" s="301" t="s">
        <v>27</v>
      </c>
      <c r="F53" s="301" t="s">
        <v>27</v>
      </c>
      <c r="G53" s="3">
        <v>1018.432</v>
      </c>
      <c r="H53" s="23">
        <v>3460.3829999999998</v>
      </c>
      <c r="I53" s="23">
        <v>2623.3890000000001</v>
      </c>
      <c r="J53" s="3">
        <v>2516.4029999999998</v>
      </c>
      <c r="K53" s="16">
        <v>5674.3549999999996</v>
      </c>
      <c r="L53" s="16">
        <v>4570.2759999999998</v>
      </c>
      <c r="M53" s="16">
        <v>5049.8100000000004</v>
      </c>
      <c r="N53" s="16">
        <v>3306.549</v>
      </c>
      <c r="O53" s="16">
        <v>939.84799999999996</v>
      </c>
      <c r="P53" s="16">
        <v>6897.7939999999999</v>
      </c>
      <c r="Q53" s="23">
        <v>15755.264999999999</v>
      </c>
      <c r="R53" s="343">
        <v>159094.65700000001</v>
      </c>
      <c r="S53" s="23"/>
      <c r="T53" s="601"/>
      <c r="U53" s="602"/>
    </row>
    <row r="54" spans="1:21" ht="13.5" customHeight="1">
      <c r="A54" s="449" t="s">
        <v>69</v>
      </c>
      <c r="B54" s="301" t="s">
        <v>27</v>
      </c>
      <c r="C54" s="301" t="s">
        <v>27</v>
      </c>
      <c r="D54" s="301" t="s">
        <v>27</v>
      </c>
      <c r="E54" s="301" t="s">
        <v>27</v>
      </c>
      <c r="F54" s="301" t="s">
        <v>27</v>
      </c>
      <c r="G54" s="3">
        <v>329.12400000000002</v>
      </c>
      <c r="H54" s="23">
        <v>806.53099999999995</v>
      </c>
      <c r="I54" s="23">
        <v>1701.7639999999999</v>
      </c>
      <c r="J54" s="3">
        <v>1974.2760000000001</v>
      </c>
      <c r="K54" s="16">
        <v>1163.075</v>
      </c>
      <c r="L54" s="16">
        <v>1712.2760000000001</v>
      </c>
      <c r="M54" s="16">
        <v>3430.0430000000001</v>
      </c>
      <c r="N54" s="16">
        <v>3981.5540000000001</v>
      </c>
      <c r="O54" s="16">
        <v>-155.405</v>
      </c>
      <c r="P54" s="16">
        <v>-1919.229</v>
      </c>
      <c r="Q54" s="23">
        <v>-255.68899999999999</v>
      </c>
      <c r="R54" s="343">
        <v>387.30900000000003</v>
      </c>
      <c r="S54" s="23"/>
      <c r="T54" s="601"/>
      <c r="U54" s="602"/>
    </row>
    <row r="55" spans="1:21" ht="41.25" customHeight="1">
      <c r="A55" s="449" t="s">
        <v>70</v>
      </c>
      <c r="B55" s="301" t="s">
        <v>27</v>
      </c>
      <c r="C55" s="301" t="s">
        <v>27</v>
      </c>
      <c r="D55" s="301" t="s">
        <v>27</v>
      </c>
      <c r="E55" s="301" t="s">
        <v>27</v>
      </c>
      <c r="F55" s="301" t="s">
        <v>27</v>
      </c>
      <c r="G55" s="3">
        <v>370.72300000000001</v>
      </c>
      <c r="H55" s="23">
        <v>1046.115</v>
      </c>
      <c r="I55" s="23">
        <v>1363.912</v>
      </c>
      <c r="J55" s="3">
        <v>1945.654</v>
      </c>
      <c r="K55" s="16">
        <v>2081.9720000000002</v>
      </c>
      <c r="L55" s="16">
        <v>2678.7130000000002</v>
      </c>
      <c r="M55" s="16">
        <v>3451.89</v>
      </c>
      <c r="N55" s="16">
        <v>4121.49</v>
      </c>
      <c r="O55" s="16">
        <v>3753.1840000000002</v>
      </c>
      <c r="P55" s="16">
        <v>1183.587</v>
      </c>
      <c r="Q55" s="23">
        <v>3473.9380000000001</v>
      </c>
      <c r="R55" s="343">
        <v>17714.368999999999</v>
      </c>
      <c r="S55" s="23"/>
      <c r="T55" s="601"/>
      <c r="U55" s="602"/>
    </row>
    <row r="56" spans="1:21" ht="13.5" customHeight="1">
      <c r="A56" s="449" t="s">
        <v>71</v>
      </c>
      <c r="B56" s="301" t="s">
        <v>27</v>
      </c>
      <c r="C56" s="301" t="s">
        <v>27</v>
      </c>
      <c r="D56" s="301" t="s">
        <v>27</v>
      </c>
      <c r="E56" s="301" t="s">
        <v>27</v>
      </c>
      <c r="F56" s="301" t="s">
        <v>27</v>
      </c>
      <c r="G56" s="3">
        <v>88.256</v>
      </c>
      <c r="H56" s="23">
        <v>88.146000000000001</v>
      </c>
      <c r="I56" s="23">
        <v>152.27600000000001</v>
      </c>
      <c r="J56" s="3">
        <v>191.65299999999999</v>
      </c>
      <c r="K56" s="16">
        <v>135.55799999999999</v>
      </c>
      <c r="L56" s="16">
        <v>130.46199999999999</v>
      </c>
      <c r="M56" s="16">
        <v>-85.275999999999996</v>
      </c>
      <c r="N56" s="16">
        <v>53.984999999999999</v>
      </c>
      <c r="O56" s="16">
        <v>-25.041</v>
      </c>
      <c r="P56" s="16">
        <v>137.726</v>
      </c>
      <c r="Q56" s="23">
        <v>-83.501999999999995</v>
      </c>
      <c r="R56" s="343">
        <v>86.584000000000003</v>
      </c>
      <c r="S56" s="23"/>
      <c r="T56" s="601"/>
      <c r="U56" s="602"/>
    </row>
    <row r="57" spans="1:21" ht="13.5" customHeight="1">
      <c r="A57" s="449" t="s">
        <v>72</v>
      </c>
      <c r="B57" s="301" t="s">
        <v>27</v>
      </c>
      <c r="C57" s="301" t="s">
        <v>27</v>
      </c>
      <c r="D57" s="301" t="s">
        <v>27</v>
      </c>
      <c r="E57" s="301" t="s">
        <v>27</v>
      </c>
      <c r="F57" s="301" t="s">
        <v>27</v>
      </c>
      <c r="G57" s="3">
        <v>1963.09</v>
      </c>
      <c r="H57" s="23">
        <v>2190.364</v>
      </c>
      <c r="I57" s="23">
        <v>1990.67</v>
      </c>
      <c r="J57" s="3">
        <v>-7356.2460000000001</v>
      </c>
      <c r="K57" s="16">
        <v>-10813.701999999999</v>
      </c>
      <c r="L57" s="16">
        <v>2336.2620000000002</v>
      </c>
      <c r="M57" s="16">
        <v>1316.01</v>
      </c>
      <c r="N57" s="16">
        <v>1686.8219999999999</v>
      </c>
      <c r="O57" s="16">
        <v>708.68799999999999</v>
      </c>
      <c r="P57" s="16">
        <v>-456.613</v>
      </c>
      <c r="Q57" s="23">
        <v>1405.5350000000001</v>
      </c>
      <c r="R57" s="343">
        <v>4275.866</v>
      </c>
      <c r="S57" s="23"/>
      <c r="T57" s="601"/>
      <c r="U57" s="602"/>
    </row>
    <row r="58" spans="1:21" ht="13.5" customHeight="1">
      <c r="A58" s="449" t="s">
        <v>73</v>
      </c>
      <c r="B58" s="301" t="s">
        <v>27</v>
      </c>
      <c r="C58" s="301" t="s">
        <v>27</v>
      </c>
      <c r="D58" s="301" t="s">
        <v>27</v>
      </c>
      <c r="E58" s="301" t="s">
        <v>27</v>
      </c>
      <c r="F58" s="301" t="s">
        <v>27</v>
      </c>
      <c r="G58" s="3">
        <v>-1.6E-2</v>
      </c>
      <c r="H58" s="23">
        <v>-264.10300000000001</v>
      </c>
      <c r="I58" s="23">
        <v>-55.47</v>
      </c>
      <c r="J58" s="23" t="s">
        <v>235</v>
      </c>
      <c r="K58" s="16">
        <v>41.71</v>
      </c>
      <c r="L58" s="16">
        <v>-17.085999999999999</v>
      </c>
      <c r="M58" s="16">
        <v>161.874</v>
      </c>
      <c r="N58" s="16">
        <v>168.20699999999999</v>
      </c>
      <c r="O58" s="16">
        <v>120.027</v>
      </c>
      <c r="P58" s="16">
        <v>174.06399999999999</v>
      </c>
      <c r="Q58" s="23">
        <v>1431.818</v>
      </c>
      <c r="R58" s="343">
        <v>825.154</v>
      </c>
      <c r="S58" s="23"/>
      <c r="T58" s="601"/>
      <c r="U58" s="602"/>
    </row>
    <row r="59" spans="1:21" ht="25.5">
      <c r="A59" s="449" t="s">
        <v>74</v>
      </c>
      <c r="B59" s="301" t="s">
        <v>27</v>
      </c>
      <c r="C59" s="301" t="s">
        <v>27</v>
      </c>
      <c r="D59" s="301" t="s">
        <v>27</v>
      </c>
      <c r="E59" s="301" t="s">
        <v>27</v>
      </c>
      <c r="F59" s="301" t="s">
        <v>27</v>
      </c>
      <c r="G59" s="3">
        <v>-523.95299999999997</v>
      </c>
      <c r="H59" s="23">
        <v>69.233000000000004</v>
      </c>
      <c r="I59" s="23">
        <v>766.50699999999995</v>
      </c>
      <c r="J59" s="3">
        <v>664.66099999999994</v>
      </c>
      <c r="K59" s="16">
        <v>25879.25</v>
      </c>
      <c r="L59" s="16">
        <v>-1541.3979999999999</v>
      </c>
      <c r="M59" s="16">
        <v>-9023.59</v>
      </c>
      <c r="N59" s="16">
        <v>4086.5149999999999</v>
      </c>
      <c r="O59" s="16">
        <v>-6518.0690000000004</v>
      </c>
      <c r="P59" s="16">
        <v>-23895.94</v>
      </c>
      <c r="Q59" s="23">
        <v>-26099.936000000002</v>
      </c>
      <c r="R59" s="343">
        <v>13118.977000000001</v>
      </c>
      <c r="S59" s="23"/>
      <c r="T59" s="601"/>
      <c r="U59" s="602"/>
    </row>
    <row r="60" spans="1:21" ht="24" customHeight="1">
      <c r="A60" s="450" t="s">
        <v>75</v>
      </c>
      <c r="B60" s="301" t="s">
        <v>27</v>
      </c>
      <c r="C60" s="301" t="s">
        <v>27</v>
      </c>
      <c r="D60" s="301" t="s">
        <v>27</v>
      </c>
      <c r="E60" s="301" t="s">
        <v>27</v>
      </c>
      <c r="F60" s="301" t="s">
        <v>27</v>
      </c>
      <c r="G60" s="3">
        <v>238.364</v>
      </c>
      <c r="H60" s="23">
        <v>1038.981</v>
      </c>
      <c r="I60" s="23">
        <v>95.962000000000003</v>
      </c>
      <c r="J60" s="3">
        <v>113.90900000000001</v>
      </c>
      <c r="K60" s="3" t="s">
        <v>236</v>
      </c>
      <c r="L60" s="16">
        <v>-32.664000000000001</v>
      </c>
      <c r="M60" s="16">
        <v>60.441000000000003</v>
      </c>
      <c r="N60" s="16">
        <v>53.445</v>
      </c>
      <c r="O60" s="16">
        <v>14.038</v>
      </c>
      <c r="P60" s="16">
        <v>51.305999999999997</v>
      </c>
      <c r="Q60" s="23">
        <v>6.1660000000000004</v>
      </c>
      <c r="R60" s="343">
        <v>-33.597999999999999</v>
      </c>
      <c r="S60" s="23"/>
      <c r="T60" s="601"/>
      <c r="U60" s="602"/>
    </row>
    <row r="61" spans="1:21" ht="13.5" customHeight="1">
      <c r="A61" s="449" t="s">
        <v>76</v>
      </c>
      <c r="B61" s="301" t="s">
        <v>27</v>
      </c>
      <c r="C61" s="301" t="s">
        <v>27</v>
      </c>
      <c r="D61" s="301" t="s">
        <v>27</v>
      </c>
      <c r="E61" s="301" t="s">
        <v>27</v>
      </c>
      <c r="F61" s="301" t="s">
        <v>27</v>
      </c>
      <c r="G61" s="3">
        <v>-2.7959999999999998</v>
      </c>
      <c r="H61" s="23">
        <v>0.57599999999999996</v>
      </c>
      <c r="I61" s="23">
        <v>7.2999999999999995E-2</v>
      </c>
      <c r="J61" s="3">
        <v>0.30299999999999999</v>
      </c>
      <c r="K61" s="16">
        <v>4.2999999999999997E-2</v>
      </c>
      <c r="L61" s="16">
        <v>11.244999999999999</v>
      </c>
      <c r="M61" s="16">
        <v>3.8010000000000002</v>
      </c>
      <c r="N61" s="23" t="s">
        <v>235</v>
      </c>
      <c r="O61" s="16">
        <v>-86.034000000000006</v>
      </c>
      <c r="P61" s="16">
        <v>-79.367999999999995</v>
      </c>
      <c r="Q61" s="23">
        <v>-29.619</v>
      </c>
      <c r="R61" s="343">
        <v>29.614000000000001</v>
      </c>
      <c r="S61" s="23"/>
      <c r="T61" s="601"/>
      <c r="U61" s="602"/>
    </row>
    <row r="62" spans="1:21" ht="13.5" customHeight="1">
      <c r="A62" s="449" t="s">
        <v>77</v>
      </c>
      <c r="B62" s="301" t="s">
        <v>27</v>
      </c>
      <c r="C62" s="301" t="s">
        <v>27</v>
      </c>
      <c r="D62" s="301" t="s">
        <v>27</v>
      </c>
      <c r="E62" s="301" t="s">
        <v>27</v>
      </c>
      <c r="F62" s="301" t="s">
        <v>27</v>
      </c>
      <c r="G62" s="3">
        <v>1.7529999999999999</v>
      </c>
      <c r="H62" s="23">
        <v>-9.0419999999999998</v>
      </c>
      <c r="I62" s="23">
        <v>-7.407</v>
      </c>
      <c r="J62" s="3">
        <v>-48.813000000000002</v>
      </c>
      <c r="K62" s="16">
        <v>-27.277999999999999</v>
      </c>
      <c r="L62" s="16">
        <v>5.8179999999999996</v>
      </c>
      <c r="M62" s="16">
        <v>82.356999999999999</v>
      </c>
      <c r="N62" s="16">
        <v>109.926</v>
      </c>
      <c r="O62" s="16">
        <v>161.07599999999999</v>
      </c>
      <c r="P62" s="16">
        <v>67.933000000000007</v>
      </c>
      <c r="Q62" s="23">
        <v>50.244</v>
      </c>
      <c r="R62" s="343">
        <v>53.536000000000001</v>
      </c>
      <c r="S62" s="23"/>
      <c r="T62" s="601"/>
      <c r="U62" s="602"/>
    </row>
    <row r="63" spans="1:21" ht="25.5">
      <c r="A63" s="454" t="s">
        <v>78</v>
      </c>
      <c r="B63" s="455" t="s">
        <v>27</v>
      </c>
      <c r="C63" s="455" t="s">
        <v>27</v>
      </c>
      <c r="D63" s="455" t="s">
        <v>27</v>
      </c>
      <c r="E63" s="455" t="s">
        <v>27</v>
      </c>
      <c r="F63" s="455" t="s">
        <v>27</v>
      </c>
      <c r="G63" s="123">
        <v>91.137</v>
      </c>
      <c r="H63" s="129">
        <v>157.69200000000001</v>
      </c>
      <c r="I63" s="129">
        <v>81.495999999999995</v>
      </c>
      <c r="J63" s="123">
        <v>100.82299999999999</v>
      </c>
      <c r="K63" s="320">
        <v>-130.71600000000001</v>
      </c>
      <c r="L63" s="320">
        <v>-100.726</v>
      </c>
      <c r="M63" s="320">
        <v>-55.503</v>
      </c>
      <c r="N63" s="320">
        <v>-66.921000000000006</v>
      </c>
      <c r="O63" s="320">
        <v>-160.84700000000001</v>
      </c>
      <c r="P63" s="320">
        <v>-196.041</v>
      </c>
      <c r="Q63" s="129">
        <v>-1133.867</v>
      </c>
      <c r="R63" s="429">
        <v>-731.86599999999999</v>
      </c>
      <c r="S63" s="23"/>
      <c r="T63" s="601"/>
      <c r="U63" s="602"/>
    </row>
    <row r="64" spans="1:21" s="62" customFormat="1" ht="17.25" customHeight="1">
      <c r="A64" s="826" t="s">
        <v>1070</v>
      </c>
      <c r="B64" s="826"/>
      <c r="C64" s="826"/>
      <c r="D64" s="826"/>
      <c r="E64" s="826"/>
      <c r="F64" s="826"/>
      <c r="G64" s="826"/>
      <c r="H64" s="826"/>
      <c r="I64" s="826"/>
      <c r="J64" s="826"/>
      <c r="K64" s="826"/>
      <c r="L64" s="826"/>
      <c r="M64" s="826"/>
      <c r="N64" s="826"/>
      <c r="O64" s="826"/>
      <c r="P64" s="826"/>
      <c r="Q64" s="826"/>
      <c r="R64" s="826"/>
      <c r="S64" s="826"/>
      <c r="T64" s="826"/>
    </row>
    <row r="65" spans="1:20" s="62" customFormat="1" ht="26.25" customHeight="1">
      <c r="A65" s="826" t="s">
        <v>904</v>
      </c>
      <c r="B65" s="826"/>
      <c r="C65" s="826"/>
      <c r="D65" s="826"/>
      <c r="E65" s="826"/>
      <c r="F65" s="826"/>
      <c r="G65" s="826"/>
      <c r="H65" s="826"/>
      <c r="I65" s="826"/>
      <c r="J65" s="826"/>
      <c r="K65" s="826"/>
      <c r="L65" s="826"/>
      <c r="M65" s="826"/>
      <c r="N65" s="826"/>
      <c r="O65" s="826"/>
      <c r="P65" s="826"/>
      <c r="Q65" s="826"/>
      <c r="R65" s="826"/>
      <c r="S65" s="88"/>
      <c r="T65" s="88"/>
    </row>
    <row r="66" spans="1:20" s="62" customFormat="1" ht="20.2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</row>
    <row r="67" spans="1:20" ht="33.75" customHeight="1">
      <c r="A67" s="878" t="s">
        <v>583</v>
      </c>
      <c r="B67" s="878"/>
      <c r="C67" s="878"/>
      <c r="D67" s="878"/>
      <c r="E67" s="878"/>
      <c r="F67" s="878"/>
      <c r="G67" s="878"/>
      <c r="H67" s="611"/>
      <c r="I67" s="611"/>
      <c r="J67" s="611"/>
      <c r="K67" s="611"/>
      <c r="L67" s="611"/>
      <c r="M67" s="611"/>
      <c r="N67" s="611"/>
      <c r="O67" s="611"/>
      <c r="P67" s="611"/>
      <c r="Q67" s="611"/>
      <c r="R67" s="611"/>
      <c r="S67" s="611"/>
      <c r="T67" s="611"/>
    </row>
    <row r="68" spans="1:20" ht="18.75" customHeight="1">
      <c r="A68" s="293" t="s">
        <v>0</v>
      </c>
      <c r="B68" s="293">
        <v>2017</v>
      </c>
      <c r="C68" s="376">
        <v>2018</v>
      </c>
      <c r="D68" s="376">
        <v>2019</v>
      </c>
      <c r="E68" s="293">
        <v>2020</v>
      </c>
      <c r="F68" s="293">
        <v>2021</v>
      </c>
      <c r="G68" s="293">
        <v>2022</v>
      </c>
      <c r="H68" s="681"/>
      <c r="I68" s="681"/>
      <c r="J68" s="485"/>
      <c r="K68" s="485"/>
      <c r="L68" s="485"/>
      <c r="M68" s="485"/>
      <c r="N68" s="485"/>
      <c r="O68" s="485"/>
      <c r="P68" s="485"/>
      <c r="Q68" s="485"/>
      <c r="R68" s="485"/>
      <c r="S68" s="62"/>
    </row>
    <row r="69" spans="1:20" ht="25.5">
      <c r="A69" s="553" t="s">
        <v>430</v>
      </c>
      <c r="B69" s="554">
        <v>1491.63</v>
      </c>
      <c r="C69" s="583">
        <v>1659.2650000000001</v>
      </c>
      <c r="D69" s="799">
        <v>4442.4530000000004</v>
      </c>
      <c r="E69" s="800">
        <v>7693.6350000000002</v>
      </c>
      <c r="F69" s="801">
        <v>11444.52</v>
      </c>
      <c r="G69" s="802">
        <v>8494.7559999999994</v>
      </c>
      <c r="H69" s="682"/>
      <c r="I69" s="682"/>
      <c r="J69" s="3"/>
      <c r="K69" s="16"/>
      <c r="L69" s="16"/>
      <c r="M69" s="16"/>
      <c r="N69" s="16"/>
      <c r="O69" s="16"/>
      <c r="P69" s="16"/>
      <c r="Q69" s="23"/>
      <c r="R69" s="134"/>
      <c r="S69" s="601"/>
      <c r="T69" s="602"/>
    </row>
    <row r="70" spans="1:20">
      <c r="A70" s="450" t="s">
        <v>7</v>
      </c>
      <c r="B70" s="555">
        <v>117985.768</v>
      </c>
      <c r="C70" s="253">
        <v>194264.91200000001</v>
      </c>
      <c r="D70" s="800">
        <v>210699.99</v>
      </c>
      <c r="E70" s="800">
        <v>146500.93299999999</v>
      </c>
      <c r="F70" s="801">
        <v>239491.48499999999</v>
      </c>
      <c r="G70" s="373">
        <v>196116.90100000001</v>
      </c>
      <c r="H70" s="460"/>
      <c r="I70" s="460"/>
      <c r="J70" s="3"/>
      <c r="K70" s="16"/>
      <c r="L70" s="16"/>
      <c r="M70" s="16"/>
      <c r="N70" s="16"/>
      <c r="O70" s="16"/>
      <c r="P70" s="16"/>
      <c r="Q70" s="23"/>
      <c r="R70" s="134"/>
      <c r="S70" s="601"/>
      <c r="T70" s="602"/>
    </row>
    <row r="71" spans="1:20" ht="13.5" customHeight="1">
      <c r="A71" s="450" t="s">
        <v>8</v>
      </c>
      <c r="B71" s="555">
        <v>294162.5</v>
      </c>
      <c r="C71" s="253">
        <v>245126.93100000001</v>
      </c>
      <c r="D71" s="800">
        <v>758783.67</v>
      </c>
      <c r="E71" s="800">
        <v>953444.10400000005</v>
      </c>
      <c r="F71" s="801">
        <v>715904.55299999996</v>
      </c>
      <c r="G71" s="373">
        <v>214013.31400000001</v>
      </c>
      <c r="H71" s="460"/>
      <c r="I71" s="460"/>
      <c r="J71" s="3"/>
      <c r="K71" s="16"/>
      <c r="L71" s="16"/>
      <c r="M71" s="16"/>
      <c r="N71" s="16"/>
      <c r="O71" s="16"/>
      <c r="P71" s="16"/>
      <c r="Q71" s="23"/>
      <c r="R71" s="134"/>
      <c r="S71" s="601"/>
      <c r="T71" s="602"/>
    </row>
    <row r="72" spans="1:20" ht="25.5">
      <c r="A72" s="450" t="s">
        <v>326</v>
      </c>
      <c r="B72" s="555">
        <v>70047.657999999996</v>
      </c>
      <c r="C72" s="253">
        <v>83987.354999999996</v>
      </c>
      <c r="D72" s="800">
        <v>134089.60200000001</v>
      </c>
      <c r="E72" s="800">
        <v>-70330.785000000003</v>
      </c>
      <c r="F72" s="801">
        <v>113237.814</v>
      </c>
      <c r="G72" s="373">
        <v>67473.993000000002</v>
      </c>
      <c r="H72" s="460"/>
      <c r="I72" s="460"/>
      <c r="J72" s="3"/>
      <c r="K72" s="16"/>
      <c r="L72" s="16"/>
      <c r="M72" s="16"/>
      <c r="N72" s="16"/>
      <c r="O72" s="16"/>
      <c r="P72" s="16"/>
      <c r="Q72" s="23"/>
      <c r="R72" s="134"/>
      <c r="S72" s="601"/>
      <c r="T72" s="602"/>
    </row>
    <row r="73" spans="1:20" ht="38.25">
      <c r="A73" s="450" t="s">
        <v>418</v>
      </c>
      <c r="B73" s="555">
        <v>464.31099999999998</v>
      </c>
      <c r="C73" s="253">
        <v>1482.434</v>
      </c>
      <c r="D73" s="800">
        <v>1094.837</v>
      </c>
      <c r="E73" s="800">
        <v>1522.127</v>
      </c>
      <c r="F73" s="801">
        <v>1449.739</v>
      </c>
      <c r="G73" s="373">
        <v>1657.8910000000001</v>
      </c>
      <c r="H73" s="460"/>
      <c r="I73" s="460"/>
      <c r="J73" s="3"/>
      <c r="K73" s="16"/>
      <c r="L73" s="16"/>
      <c r="M73" s="16"/>
      <c r="N73" s="16"/>
      <c r="O73" s="16"/>
      <c r="P73" s="16"/>
      <c r="Q73" s="23"/>
      <c r="R73" s="134"/>
      <c r="S73" s="601"/>
      <c r="T73" s="602"/>
    </row>
    <row r="74" spans="1:20" ht="13.5" customHeight="1">
      <c r="A74" s="450" t="s">
        <v>69</v>
      </c>
      <c r="B74" s="555">
        <v>-2002.4559999999999</v>
      </c>
      <c r="C74" s="253">
        <v>-4688.7</v>
      </c>
      <c r="D74" s="800">
        <v>-6602.2889999999998</v>
      </c>
      <c r="E74" s="800">
        <v>-3912.3240000000001</v>
      </c>
      <c r="F74" s="801">
        <v>-23684.071</v>
      </c>
      <c r="G74" s="373">
        <v>13598.815000000001</v>
      </c>
      <c r="H74" s="460"/>
      <c r="I74" s="460"/>
      <c r="J74" s="3"/>
      <c r="K74" s="16"/>
      <c r="L74" s="16"/>
      <c r="M74" s="16"/>
      <c r="N74" s="16"/>
      <c r="O74" s="16"/>
      <c r="P74" s="16"/>
      <c r="Q74" s="23"/>
      <c r="R74" s="134"/>
      <c r="S74" s="601"/>
      <c r="T74" s="602"/>
    </row>
    <row r="75" spans="1:20" ht="24" customHeight="1">
      <c r="A75" s="450" t="s">
        <v>458</v>
      </c>
      <c r="B75" s="555">
        <v>4906.991</v>
      </c>
      <c r="C75" s="253">
        <v>6906.2950000000001</v>
      </c>
      <c r="D75" s="800">
        <v>7072.5360000000001</v>
      </c>
      <c r="E75" s="800">
        <v>12475.22</v>
      </c>
      <c r="F75" s="801">
        <v>15863.81</v>
      </c>
      <c r="G75" s="373">
        <v>28126.054</v>
      </c>
      <c r="H75" s="460"/>
      <c r="I75" s="460"/>
      <c r="J75" s="3"/>
      <c r="K75" s="16"/>
      <c r="L75" s="16"/>
      <c r="M75" s="16"/>
      <c r="N75" s="16"/>
      <c r="O75" s="16"/>
      <c r="P75" s="16"/>
      <c r="Q75" s="23"/>
      <c r="R75" s="134"/>
      <c r="S75" s="601"/>
      <c r="T75" s="602"/>
    </row>
    <row r="76" spans="1:20" ht="13.5" customHeight="1">
      <c r="A76" s="450" t="s">
        <v>327</v>
      </c>
      <c r="B76" s="555">
        <v>2315.8670000000002</v>
      </c>
      <c r="C76" s="253">
        <v>339.11099999999999</v>
      </c>
      <c r="D76" s="800">
        <v>-2861.0859999999998</v>
      </c>
      <c r="E76" s="800">
        <v>-4388.643</v>
      </c>
      <c r="F76" s="801">
        <v>6948.625</v>
      </c>
      <c r="G76" s="373">
        <v>16965.637999999999</v>
      </c>
      <c r="H76" s="460"/>
      <c r="I76" s="460"/>
      <c r="J76" s="3"/>
      <c r="K76" s="16"/>
      <c r="L76" s="16"/>
      <c r="M76" s="16"/>
      <c r="N76" s="16"/>
      <c r="O76" s="16"/>
      <c r="P76" s="16"/>
      <c r="Q76" s="23"/>
      <c r="R76" s="134"/>
      <c r="S76" s="601"/>
      <c r="T76" s="602"/>
    </row>
    <row r="77" spans="1:20" ht="25.5">
      <c r="A77" s="450" t="s">
        <v>431</v>
      </c>
      <c r="B77" s="555">
        <v>9.1479999999999997</v>
      </c>
      <c r="C77" s="253">
        <v>-790.07399999999996</v>
      </c>
      <c r="D77" s="800">
        <v>80.308000000000007</v>
      </c>
      <c r="E77" s="800">
        <v>-690.81200000000001</v>
      </c>
      <c r="F77" s="801">
        <v>735.97799999999995</v>
      </c>
      <c r="G77" s="373">
        <v>590.70699999999999</v>
      </c>
      <c r="H77" s="460"/>
      <c r="I77" s="460"/>
      <c r="J77" s="3"/>
      <c r="K77" s="16"/>
      <c r="L77" s="16"/>
      <c r="M77" s="16"/>
      <c r="N77" s="16"/>
      <c r="O77" s="16"/>
      <c r="P77" s="16"/>
      <c r="Q77" s="23"/>
      <c r="R77" s="134"/>
      <c r="S77" s="601"/>
      <c r="T77" s="602"/>
    </row>
    <row r="78" spans="1:20">
      <c r="A78" s="450" t="s">
        <v>328</v>
      </c>
      <c r="B78" s="555">
        <v>-144.27199999999999</v>
      </c>
      <c r="C78" s="253">
        <v>151.005</v>
      </c>
      <c r="D78" s="800">
        <v>401.51900000000001</v>
      </c>
      <c r="E78" s="800">
        <v>-316.72899999999998</v>
      </c>
      <c r="F78" s="801">
        <v>-2151.4340000000002</v>
      </c>
      <c r="G78" s="373">
        <v>-336.53800000000001</v>
      </c>
      <c r="H78" s="460"/>
      <c r="I78" s="460"/>
      <c r="J78" s="3"/>
      <c r="K78" s="16"/>
      <c r="L78" s="16"/>
      <c r="M78" s="16"/>
      <c r="N78" s="16"/>
      <c r="O78" s="16"/>
      <c r="P78" s="16"/>
      <c r="Q78" s="23"/>
      <c r="R78" s="134"/>
      <c r="S78" s="601"/>
      <c r="T78" s="602"/>
    </row>
    <row r="79" spans="1:20" ht="13.5" customHeight="1">
      <c r="A79" s="450" t="s">
        <v>459</v>
      </c>
      <c r="B79" s="555">
        <v>561.82299999999998</v>
      </c>
      <c r="C79" s="253">
        <v>709.42200000000003</v>
      </c>
      <c r="D79" s="800">
        <v>873.55600000000004</v>
      </c>
      <c r="E79" s="800">
        <v>6151.6890000000003</v>
      </c>
      <c r="F79" s="801">
        <v>5982.6109999999999</v>
      </c>
      <c r="G79" s="373">
        <v>4205.4740000000002</v>
      </c>
      <c r="H79" s="460"/>
      <c r="I79" s="460"/>
      <c r="J79" s="23"/>
      <c r="K79" s="16"/>
      <c r="L79" s="16"/>
      <c r="M79" s="16"/>
      <c r="N79" s="16"/>
      <c r="O79" s="16"/>
      <c r="P79" s="16"/>
      <c r="Q79" s="23"/>
      <c r="R79" s="134"/>
      <c r="S79" s="601"/>
      <c r="T79" s="602"/>
    </row>
    <row r="80" spans="1:20" ht="25.5">
      <c r="A80" s="450" t="s">
        <v>439</v>
      </c>
      <c r="B80" s="555">
        <v>1463.932</v>
      </c>
      <c r="C80" s="253">
        <v>-1000.61</v>
      </c>
      <c r="D80" s="800">
        <v>-3007.7840000000001</v>
      </c>
      <c r="E80" s="800">
        <v>-14497.576999999999</v>
      </c>
      <c r="F80" s="801">
        <v>-147617.27299999999</v>
      </c>
      <c r="G80" s="373">
        <v>-1035.7080000000001</v>
      </c>
      <c r="H80" s="460"/>
      <c r="I80" s="460"/>
      <c r="J80" s="3"/>
      <c r="K80" s="16"/>
      <c r="L80" s="16"/>
      <c r="M80" s="16"/>
      <c r="N80" s="16"/>
      <c r="O80" s="16"/>
      <c r="P80" s="16"/>
      <c r="Q80" s="23"/>
      <c r="R80" s="134"/>
      <c r="S80" s="601"/>
      <c r="T80" s="602"/>
    </row>
    <row r="81" spans="1:20" ht="25.5">
      <c r="A81" s="450" t="s">
        <v>449</v>
      </c>
      <c r="B81" s="555">
        <v>-2590.62</v>
      </c>
      <c r="C81" s="253">
        <v>4636.1809999999996</v>
      </c>
      <c r="D81" s="800">
        <v>5064.2259999999997</v>
      </c>
      <c r="E81" s="800">
        <v>-141.69499999999999</v>
      </c>
      <c r="F81" s="801">
        <v>167670.35</v>
      </c>
      <c r="G81" s="373">
        <v>215569.88699999999</v>
      </c>
      <c r="H81" s="460"/>
      <c r="I81" s="460"/>
      <c r="J81" s="3"/>
      <c r="K81" s="16"/>
      <c r="L81" s="16"/>
      <c r="M81" s="16"/>
      <c r="N81" s="16"/>
      <c r="O81" s="16"/>
      <c r="P81" s="16"/>
      <c r="Q81" s="23"/>
      <c r="R81" s="134"/>
      <c r="S81" s="601"/>
      <c r="T81" s="602"/>
    </row>
    <row r="82" spans="1:20" ht="25.5">
      <c r="A82" s="450" t="s">
        <v>584</v>
      </c>
      <c r="B82" s="555">
        <v>-1552.402</v>
      </c>
      <c r="C82" s="253">
        <v>-661.846</v>
      </c>
      <c r="D82" s="800">
        <v>-3378.125</v>
      </c>
      <c r="E82" s="800">
        <v>-2197.3220000000001</v>
      </c>
      <c r="F82" s="801">
        <v>75.486000000000004</v>
      </c>
      <c r="G82" s="373">
        <v>921.27</v>
      </c>
      <c r="H82" s="460"/>
      <c r="I82" s="460"/>
      <c r="J82" s="3"/>
      <c r="K82" s="16"/>
      <c r="L82" s="16"/>
      <c r="M82" s="16"/>
      <c r="N82" s="16"/>
      <c r="O82" s="16"/>
      <c r="P82" s="16"/>
      <c r="Q82" s="23"/>
      <c r="R82" s="134"/>
      <c r="S82" s="601"/>
      <c r="T82" s="602"/>
    </row>
    <row r="83" spans="1:20" ht="24" customHeight="1">
      <c r="A83" s="450" t="s">
        <v>460</v>
      </c>
      <c r="B83" s="555">
        <v>10.563000000000001</v>
      </c>
      <c r="C83" s="253">
        <v>36.200000000000003</v>
      </c>
      <c r="D83" s="803" t="s">
        <v>254</v>
      </c>
      <c r="E83" s="800">
        <v>-2.7869999999999999</v>
      </c>
      <c r="F83" s="560" t="s">
        <v>235</v>
      </c>
      <c r="G83" s="804" t="s">
        <v>235</v>
      </c>
      <c r="H83" s="460"/>
      <c r="I83" s="460"/>
      <c r="J83" s="3"/>
      <c r="K83" s="3"/>
      <c r="L83" s="16"/>
      <c r="M83" s="16"/>
      <c r="N83" s="16"/>
      <c r="O83" s="16"/>
      <c r="P83" s="16"/>
      <c r="Q83" s="23"/>
      <c r="R83" s="134"/>
      <c r="S83" s="601"/>
      <c r="T83" s="602"/>
    </row>
    <row r="84" spans="1:20" ht="13.5" customHeight="1">
      <c r="A84" s="450" t="s">
        <v>76</v>
      </c>
      <c r="B84" s="555">
        <v>-14.132999999999999</v>
      </c>
      <c r="C84" s="253">
        <v>7.8769999999999998</v>
      </c>
      <c r="D84" s="803" t="s">
        <v>236</v>
      </c>
      <c r="E84" s="800">
        <v>-46.491999999999997</v>
      </c>
      <c r="F84" s="801">
        <v>-5.8390000000000004</v>
      </c>
      <c r="G84" s="373">
        <v>52.601999999999997</v>
      </c>
      <c r="H84" s="460"/>
      <c r="I84" s="460"/>
      <c r="J84" s="3"/>
      <c r="K84" s="16"/>
      <c r="L84" s="16"/>
      <c r="M84" s="16"/>
      <c r="N84" s="23"/>
      <c r="O84" s="16"/>
      <c r="P84" s="16"/>
      <c r="Q84" s="23"/>
      <c r="R84" s="134"/>
      <c r="S84" s="601"/>
      <c r="T84" s="602"/>
    </row>
    <row r="85" spans="1:20" ht="22.5" customHeight="1">
      <c r="A85" s="450" t="s">
        <v>585</v>
      </c>
      <c r="B85" s="555">
        <v>334.78699999999998</v>
      </c>
      <c r="C85" s="253">
        <v>186.584</v>
      </c>
      <c r="D85" s="800">
        <v>244.5</v>
      </c>
      <c r="E85" s="800">
        <v>440.14299999999997</v>
      </c>
      <c r="F85" s="801">
        <v>229.13499999999999</v>
      </c>
      <c r="G85" s="373">
        <v>70.197999999999993</v>
      </c>
      <c r="H85" s="460"/>
      <c r="I85" s="460"/>
      <c r="J85" s="3"/>
      <c r="K85" s="16"/>
      <c r="L85" s="16"/>
      <c r="M85" s="16"/>
      <c r="N85" s="16"/>
      <c r="O85" s="16"/>
      <c r="P85" s="16"/>
      <c r="Q85" s="23"/>
      <c r="R85" s="134"/>
      <c r="S85" s="601"/>
      <c r="T85" s="602"/>
    </row>
    <row r="86" spans="1:20" ht="25.5" customHeight="1">
      <c r="A86" s="450" t="s">
        <v>461</v>
      </c>
      <c r="B86" s="555">
        <v>-49.973999999999997</v>
      </c>
      <c r="C86" s="253">
        <v>-58.555</v>
      </c>
      <c r="D86" s="800">
        <v>-287.86</v>
      </c>
      <c r="E86" s="800">
        <v>-316.69400000000002</v>
      </c>
      <c r="F86" s="801">
        <v>-344.02</v>
      </c>
      <c r="G86" s="373">
        <v>-3341.9810000000002</v>
      </c>
      <c r="H86" s="460"/>
      <c r="I86" s="460"/>
      <c r="J86" s="3"/>
      <c r="K86" s="16"/>
      <c r="L86" s="16"/>
      <c r="M86" s="16"/>
      <c r="N86" s="16"/>
      <c r="O86" s="16"/>
      <c r="P86" s="16"/>
      <c r="Q86" s="23"/>
      <c r="R86" s="134"/>
      <c r="S86" s="601"/>
      <c r="T86" s="602"/>
    </row>
    <row r="87" spans="1:20">
      <c r="A87" s="557" t="s">
        <v>432</v>
      </c>
      <c r="B87" s="709">
        <v>25.277000000000001</v>
      </c>
      <c r="C87" s="257">
        <v>2.38</v>
      </c>
      <c r="D87" s="805">
        <v>17.05</v>
      </c>
      <c r="E87" s="805">
        <v>27.495999999999999</v>
      </c>
      <c r="F87" s="806">
        <v>31.817</v>
      </c>
      <c r="G87" s="559">
        <v>19.509</v>
      </c>
      <c r="H87" s="460"/>
      <c r="I87" s="23"/>
      <c r="J87" s="3"/>
      <c r="K87" s="16"/>
      <c r="L87" s="16"/>
      <c r="M87" s="16"/>
      <c r="N87" s="16"/>
      <c r="O87" s="16"/>
      <c r="P87" s="16"/>
      <c r="Q87" s="23"/>
      <c r="R87" s="134"/>
      <c r="S87" s="601"/>
      <c r="T87" s="602"/>
    </row>
    <row r="88" spans="1:20" s="62" customFormat="1" ht="34.5" customHeight="1">
      <c r="A88" s="826" t="s">
        <v>1298</v>
      </c>
      <c r="B88" s="826"/>
      <c r="C88" s="826"/>
      <c r="D88" s="826"/>
      <c r="E88" s="826"/>
      <c r="F88" s="826"/>
      <c r="G88" s="826"/>
      <c r="H88" s="700"/>
      <c r="I88" s="700"/>
      <c r="J88" s="700"/>
      <c r="K88" s="700"/>
      <c r="L88" s="700"/>
      <c r="M88" s="700"/>
      <c r="N88" s="700"/>
      <c r="O88" s="700"/>
      <c r="P88" s="700"/>
      <c r="Q88" s="700"/>
      <c r="R88" s="700"/>
      <c r="S88" s="700"/>
      <c r="T88" s="700"/>
    </row>
    <row r="89" spans="1:20" ht="12" customHeight="1">
      <c r="A89" s="877" t="s">
        <v>905</v>
      </c>
      <c r="B89" s="877"/>
      <c r="C89" s="877"/>
      <c r="D89" s="877"/>
      <c r="E89" s="877"/>
      <c r="F89" s="877"/>
      <c r="G89" s="877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</row>
  </sheetData>
  <customSheetViews>
    <customSheetView guid="{C4CBAFC7-E4C7-4779-9675-00C7AB59DBD8}" scale="90" showPageBreaks="1" printArea="1" hiddenColumns="1" view="pageBreakPreview" topLeftCell="A16">
      <selection activeCell="A18" sqref="A18:W18"/>
      <rowBreaks count="2" manualBreakCount="2">
        <brk id="18" max="24" man="1"/>
        <brk id="45" max="24" man="1"/>
      </rowBreaks>
      <pageMargins left="0.35433070866141736" right="0.15748031496062992" top="0.98425196850393704" bottom="0.59055118110236227" header="0.51181102362204722" footer="0.51181102362204722"/>
      <pageSetup paperSize="9" scale="50" orientation="landscape" r:id="rId1"/>
    </customSheetView>
    <customSheetView guid="{EBDE85E0-4290-4D92-A4B4-482D374D6E6C}" scale="90" showPageBreaks="1" printArea="1" view="pageBreakPreview">
      <selection activeCell="A31" sqref="A31:T31"/>
      <rowBreaks count="2" manualBreakCount="2">
        <brk id="19" max="16383" man="1"/>
        <brk id="46" max="16383" man="1"/>
      </rowBreaks>
      <pageMargins left="0.35433070866141736" right="0.15748031496062992" top="0.98425196850393704" bottom="0.59055118110236227" header="0.51181102362204722" footer="0.51181102362204722"/>
      <pageSetup paperSize="9" scale="52" orientation="landscape" r:id="rId2"/>
    </customSheetView>
    <customSheetView guid="{C2AAAA0D-0D94-45CF-B0AC-78064E959570}" scale="70" showPageBreaks="1" view="pageBreakPreview">
      <pane ySplit="4" topLeftCell="A53" activePane="bottomLeft" state="frozen"/>
      <selection pane="bottomLeft"/>
      <rowBreaks count="3" manualBreakCount="3">
        <brk id="17" max="16383" man="1"/>
        <brk id="44" max="16383" man="1"/>
        <brk id="87" max="22" man="1"/>
      </rowBreaks>
      <pageMargins left="0.70866141732283472" right="0.70866141732283472" top="0.74803149606299213" bottom="0.74803149606299213" header="0.31496062992125984" footer="0.31496062992125984"/>
      <pageSetup paperSize="9" scale="56" orientation="landscape" r:id="rId3"/>
    </customSheetView>
    <customSheetView guid="{AF959D09-484B-41BD-900C-5730B3E85FA4}" scale="70">
      <pane xSplit="1" ySplit="1" topLeftCell="B2" activePane="bottomRight" state="frozen"/>
      <selection pane="bottomRight" activeCell="A44" sqref="A44"/>
      <rowBreaks count="2" manualBreakCount="2">
        <brk id="18" max="16383" man="1"/>
        <brk id="45" max="16383" man="1"/>
      </rowBreaks>
      <pageMargins left="0.74803149606299213" right="0.74803149606299213" top="0.98425196850393704" bottom="0.98425196850393704" header="0.51181102362204722" footer="0.51181102362204722"/>
      <pageSetup paperSize="9" scale="53" orientation="landscape" r:id="rId4"/>
    </customSheetView>
    <customSheetView guid="{B5060F6C-76A6-4BF0-AF90-5F436356B33A}" scale="70">
      <pane xSplit="1" ySplit="1" topLeftCell="B2" activePane="bottomRight" state="frozen"/>
      <selection pane="bottomRight" activeCell="A44" sqref="A44"/>
      <rowBreaks count="2" manualBreakCount="2">
        <brk id="18" max="16383" man="1"/>
        <brk id="45" max="16383" man="1"/>
      </rowBreaks>
      <pageMargins left="0.74803149606299213" right="0.74803149606299213" top="0.98425196850393704" bottom="0.98425196850393704" header="0.51181102362204722" footer="0.51181102362204722"/>
      <pageSetup paperSize="9" scale="53" orientation="landscape" r:id="rId5"/>
    </customSheetView>
    <customSheetView guid="{02FEC852-FD0B-4FE9-A939-0CE060BE5308}" scale="70" showPageBreaks="1" view="pageBreakPreview">
      <pane ySplit="4" topLeftCell="A5" activePane="bottomLeft" state="frozen"/>
      <selection pane="bottomLeft" activeCell="M56" sqref="M56"/>
      <rowBreaks count="3" manualBreakCount="3">
        <brk id="17" max="16383" man="1"/>
        <brk id="44" max="16383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6"/>
    </customSheetView>
    <customSheetView guid="{8019572E-60A0-4BB8-8D4F-82D5BDA4551A}" scale="90" printArea="1" view="pageBreakPreview">
      <rowBreaks count="2" manualBreakCount="2">
        <brk id="19" max="16383" man="1"/>
        <brk id="46" max="16383" man="1"/>
      </rowBreaks>
      <pageMargins left="0.35433070866141736" right="0.15748031496062992" top="0.98425196850393704" bottom="0.59055118110236227" header="0.51181102362204722" footer="0.51181102362204722"/>
      <pageSetup paperSize="9" scale="52" orientation="landscape" r:id="rId7"/>
    </customSheetView>
    <customSheetView guid="{300A5418-7438-410D-B786-C90189A4BAAD}" scale="70">
      <pane xSplit="1" ySplit="1" topLeftCell="B62" activePane="bottomRight" state="frozen"/>
      <selection pane="bottomRight" activeCell="A47" sqref="A47:T89"/>
      <rowBreaks count="2" manualBreakCount="2">
        <brk id="18" max="16383" man="1"/>
        <brk id="45" max="16383" man="1"/>
      </rowBreaks>
      <pageMargins left="0.74803149606299213" right="0.74803149606299213" top="0.98425196850393704" bottom="0.98425196850393704" header="0.51181102362204722" footer="0.51181102362204722"/>
      <pageSetup paperSize="9" scale="53" orientation="landscape" r:id="rId8"/>
    </customSheetView>
    <customSheetView guid="{0604D79F-C021-4AC9-A757-43ADF7E5E32F}" scale="70">
      <pane xSplit="1" ySplit="1" topLeftCell="B41" activePane="bottomRight" state="frozen"/>
      <selection pane="bottomRight" activeCell="A49" sqref="A49:T77"/>
      <rowBreaks count="2" manualBreakCount="2">
        <brk id="18" max="16383" man="1"/>
        <brk id="45" max="16383" man="1"/>
      </rowBreaks>
      <pageMargins left="0.74803149606299213" right="0.74803149606299213" top="0.98425196850393704" bottom="0.98425196850393704" header="0.51181102362204722" footer="0.51181102362204722"/>
      <pageSetup paperSize="9" scale="53" orientation="landscape" r:id="rId9"/>
    </customSheetView>
    <customSheetView guid="{EE3C323B-73A4-4E90-B90F-529E43957025}" scale="80" showPageBreaks="1" view="pageBreakPreview">
      <pane xSplit="1" ySplit="1" topLeftCell="B59" activePane="bottomRight" state="frozen"/>
      <selection pane="bottomRight" activeCell="N80" sqref="N80"/>
      <rowBreaks count="2" manualBreakCount="2">
        <brk id="18" max="16383" man="1"/>
        <brk id="45" max="16383" man="1"/>
      </rowBreaks>
      <pageMargins left="0.31496062992125984" right="0.11811023622047245" top="0.74803149606299213" bottom="0.35433070866141736" header="0.31496062992125984" footer="0.31496062992125984"/>
      <pageSetup paperSize="9" scale="55" orientation="landscape" r:id="rId10"/>
    </customSheetView>
    <customSheetView guid="{5C46CD7A-22A8-4CDE-ADD8-592F72B43C91}" scale="70">
      <pane xSplit="1" ySplit="1" topLeftCell="B65" activePane="bottomRight" state="frozen"/>
      <selection pane="bottomRight" activeCell="O72" sqref="O72"/>
      <rowBreaks count="2" manualBreakCount="2">
        <brk id="18" max="16383" man="1"/>
        <brk id="45" max="16383" man="1"/>
      </rowBreaks>
      <pageMargins left="0.74803149606299213" right="0.74803149606299213" top="0.98425196850393704" bottom="0.98425196850393704" header="0.51181102362204722" footer="0.51181102362204722"/>
      <pageSetup paperSize="9" scale="53" orientation="landscape" r:id="rId11"/>
    </customSheetView>
    <customSheetView guid="{B0AB03E6-B1AD-4C70-A8FF-FE3310BF1A8C}" scale="80">
      <pane xSplit="1" ySplit="1" topLeftCell="B35" activePane="bottomRight" state="frozen"/>
      <selection pane="bottomRight"/>
      <rowBreaks count="2" manualBreakCount="2">
        <brk id="18" max="16383" man="1"/>
        <brk id="45" max="16383" man="1"/>
      </rowBreaks>
      <pageMargins left="0.55118110236220474" right="0.35433070866141736" top="0.98425196850393704" bottom="0.98425196850393704" header="0.51181102362204722" footer="0.51181102362204722"/>
      <pageSetup paperSize="9" scale="50" orientation="landscape" r:id="rId12"/>
    </customSheetView>
    <customSheetView guid="{432E6A36-2E0F-4CCD-B415-5F964CA56A5E}" scale="70" showPageBreaks="1" view="pageBreakPreview">
      <pane ySplit="4" topLeftCell="A5" activePane="bottomLeft" state="frozen"/>
      <selection pane="bottomLeft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6" orientation="landscape" r:id="rId13"/>
    </customSheetView>
    <customSheetView guid="{A61738A0-376D-497E-BB5F-124F0A269236}" scale="70" showPageBreaks="1" view="pageBreakPreview">
      <pane ySplit="4" topLeftCell="A5" activePane="bottomLeft" state="frozen"/>
      <selection pane="bottomLeft"/>
      <rowBreaks count="3" manualBreakCount="3">
        <brk id="17" max="16383" man="1"/>
        <brk id="44" max="16383" man="1"/>
        <brk id="86" max="19" man="1"/>
      </rowBreaks>
      <pageMargins left="0.70866141732283472" right="0.70866141732283472" top="0.74803149606299213" bottom="0.74803149606299213" header="0.31496062992125984" footer="0.31496062992125984"/>
      <pageSetup paperSize="9" scale="60" orientation="landscape" r:id="rId14"/>
    </customSheetView>
    <customSheetView guid="{4E5C65BD-EA97-48AA-8DA6-4A1BE3FCE209}" scale="70" showPageBreaks="1" view="pageBreakPreview">
      <pane ySplit="4" topLeftCell="A5" activePane="bottomLeft" state="frozen"/>
      <selection pane="bottomLeft" activeCell="M56" sqref="M56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5"/>
    </customSheetView>
    <customSheetView guid="{3B1C8501-B2CC-417B-9AE4-90F02CAD4561}" scale="70" showPageBreaks="1" view="pageBreakPreview">
      <pane ySplit="4" topLeftCell="A5" activePane="bottomLeft" state="frozen"/>
      <selection pane="bottomLeft" activeCell="E13" sqref="E13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7" orientation="landscape" r:id="rId16"/>
    </customSheetView>
    <customSheetView guid="{18AD06B8-1F3F-41AD-9927-7201993F8465}" scale="90" showPageBreaks="1" view="pageBreakPreview">
      <pane ySplit="4" topLeftCell="A44" activePane="bottomLeft" state="frozen"/>
      <selection pane="bottomLeft" activeCell="F76" sqref="F76"/>
      <rowBreaks count="3" manualBreakCount="3">
        <brk id="17" max="16383" man="1"/>
        <brk id="44" max="16383" man="1"/>
        <brk id="86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7"/>
    </customSheetView>
    <customSheetView guid="{BD600EEC-470D-45D8-895C-D3F8574E665C}" scale="70" showPageBreaks="1" view="pageBreakPreview">
      <pane ySplit="4" topLeftCell="A5" activePane="bottomLeft" state="frozen"/>
      <selection pane="bottomLeft" activeCell="A3" sqref="A3:T3"/>
      <rowBreaks count="3" manualBreakCount="3">
        <brk id="17" max="16383" man="1"/>
        <brk id="44" max="16383" man="1"/>
        <brk id="86" max="19" man="1"/>
      </rowBreaks>
      <pageMargins left="0.70866141732283472" right="0.70866141732283472" top="0.74803149606299213" bottom="0.74803149606299213" header="0.31496062992125984" footer="0.31496062992125984"/>
      <pageSetup paperSize="9" scale="57" orientation="landscape" r:id="rId18"/>
    </customSheetView>
    <customSheetView guid="{7423AB29-AF91-4980-83F1-590B608E136C}" scale="90" showPageBreaks="1" view="pageBreakPreview">
      <pane ySplit="4" topLeftCell="A44" activePane="bottomLeft" state="frozen"/>
      <selection pane="bottomLeft"/>
      <rowBreaks count="3" manualBreakCount="3">
        <brk id="17" max="16383" man="1"/>
        <brk id="44" max="16383" man="1"/>
        <brk id="86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9"/>
    </customSheetView>
    <customSheetView guid="{3C754AA2-FEDC-4BDE-BA94-DAE794298935}" scale="70" showPageBreaks="1" view="pageBreakPreview">
      <pane ySplit="4" topLeftCell="A11" activePane="bottomLeft" state="frozen"/>
      <selection pane="bottomLeft" activeCell="P23" sqref="P23:T23"/>
      <rowBreaks count="2" manualBreakCount="2">
        <brk id="18" max="16383" man="1"/>
        <brk id="45" max="16383" man="1"/>
      </rowBreaks>
      <pageMargins left="0.31496062992125984" right="0.31496062992125984" top="0.74803149606299213" bottom="0.35433070866141736" header="0.31496062992125984" footer="0.31496062992125984"/>
      <pageSetup paperSize="9" scale="59" orientation="landscape" r:id="rId20"/>
    </customSheetView>
    <customSheetView guid="{B3D07137-D65B-499C-8857-DAACE529203D}" scale="90" showPageBreaks="1" view="pageBreakPreview">
      <pane ySplit="4" topLeftCell="A45" activePane="bottomLeft" state="frozen"/>
      <selection pane="bottomLeft" activeCell="A45" sqref="A45:S84"/>
      <rowBreaks count="3" manualBreakCount="3">
        <brk id="17" max="16383" man="1"/>
        <brk id="44" max="16383" man="1"/>
        <brk id="86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21"/>
    </customSheetView>
    <customSheetView guid="{41A38B60-77D1-4CC2-8B81-CDBC9152CFAA}" scale="90" showPageBreaks="1" view="pageBreakPreview">
      <pane ySplit="4" topLeftCell="A44" activePane="bottomLeft" state="frozen"/>
      <selection pane="bottomLeft" activeCell="F76" sqref="F76"/>
      <rowBreaks count="4" manualBreakCount="4">
        <brk id="17" max="16383" man="1"/>
        <brk id="44" max="16383" man="1"/>
        <brk id="84" max="21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22"/>
    </customSheetView>
    <customSheetView guid="{72A5B6B8-85BE-4F36-BD39-BE991666272B}" scale="90" showPageBreaks="1" view="pageBreakPreview">
      <pane ySplit="4" topLeftCell="A44" activePane="bottomLeft" state="frozen"/>
      <selection pane="bottomLeft" activeCell="F76" sqref="F76"/>
      <rowBreaks count="4" manualBreakCount="4">
        <brk id="17" max="16383" man="1"/>
        <brk id="44" max="16383" man="1"/>
        <brk id="84" max="21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23"/>
    </customSheetView>
    <customSheetView guid="{E2271904-A186-49F0-BF26-C46FD0B84B0D}" scale="70" showPageBreaks="1" view="pageBreakPreview">
      <pane ySplit="4" topLeftCell="A5" activePane="bottomLeft" state="frozen"/>
      <selection pane="bottomLeft" activeCell="A3" sqref="A3:T3"/>
      <rowBreaks count="3" manualBreakCount="3">
        <brk id="17" max="16383" man="1"/>
        <brk id="44" max="16383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60" orientation="landscape" r:id="rId24"/>
    </customSheetView>
    <customSheetView guid="{7C2D7FB8-433A-4EB3-A37F-E48D196B6C1E}" scale="90" showPageBreaks="1" view="pageBreakPreview">
      <pane ySplit="4" topLeftCell="A44" activePane="bottomLeft" state="frozen"/>
      <selection pane="bottomLeft" activeCell="F76" sqref="F76"/>
      <rowBreaks count="3" manualBreakCount="3">
        <brk id="17" max="16383" man="1"/>
        <brk id="44" max="16383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25"/>
    </customSheetView>
    <customSheetView guid="{D7A5574E-7F60-42D1-9760-06C3140D72D0}" scale="70">
      <pane xSplit="1" ySplit="1" topLeftCell="B2" activePane="bottomRight" state="frozen"/>
      <selection pane="bottomRight" activeCell="G84" sqref="G84"/>
      <rowBreaks count="2" manualBreakCount="2">
        <brk id="18" max="16383" man="1"/>
        <brk id="45" max="16383" man="1"/>
      </rowBreaks>
      <pageMargins left="0.74803149606299213" right="0.74803149606299213" top="0.98425196850393704" bottom="0.98425196850393704" header="0.51181102362204722" footer="0.51181102362204722"/>
      <pageSetup paperSize="9" scale="53" orientation="landscape" r:id="rId26"/>
    </customSheetView>
    <customSheetView guid="{E69CF86F-05F2-4752-B527-E85724FE75A1}" scale="70">
      <pane xSplit="1" ySplit="1" topLeftCell="B2" activePane="bottomRight" state="frozen"/>
      <selection pane="bottomRight" activeCell="G84" sqref="G84"/>
      <rowBreaks count="2" manualBreakCount="2">
        <brk id="18" max="16383" man="1"/>
        <brk id="45" max="16383" man="1"/>
      </rowBreaks>
      <pageMargins left="0.74803149606299213" right="0.74803149606299213" top="0.98425196850393704" bottom="0.98425196850393704" header="0.51181102362204722" footer="0.51181102362204722"/>
      <pageSetup paperSize="9" scale="53" orientation="landscape" r:id="rId27"/>
    </customSheetView>
    <customSheetView guid="{231D6F6C-5B92-408E-B50E-15FB933CC9CE}" scale="70">
      <pane xSplit="1" ySplit="1" topLeftCell="B8" activePane="bottomRight" state="frozen"/>
      <selection pane="bottomRight" activeCell="A31" sqref="A31:T31"/>
      <rowBreaks count="2" manualBreakCount="2">
        <brk id="18" max="16383" man="1"/>
        <brk id="45" max="16383" man="1"/>
      </rowBreaks>
      <pageMargins left="0.74803149606299213" right="0.74803149606299213" top="0.98425196850393704" bottom="0.98425196850393704" header="0.51181102362204722" footer="0.51181102362204722"/>
      <pageSetup paperSize="9" scale="53" orientation="landscape" r:id="rId28"/>
    </customSheetView>
  </customSheetViews>
  <mergeCells count="13">
    <mergeCell ref="A89:G89"/>
    <mergeCell ref="A67:G67"/>
    <mergeCell ref="A17:W17"/>
    <mergeCell ref="B1:T1"/>
    <mergeCell ref="A9:T9"/>
    <mergeCell ref="A31:T31"/>
    <mergeCell ref="A3:X3"/>
    <mergeCell ref="A45:T45"/>
    <mergeCell ref="A65:R65"/>
    <mergeCell ref="A47:T47"/>
    <mergeCell ref="A64:T64"/>
    <mergeCell ref="A88:G88"/>
    <mergeCell ref="A18:W18"/>
  </mergeCells>
  <hyperlinks>
    <hyperlink ref="A1" location="СОДЕРЖАНИЕ!A1" display="НАЗАД К СОДЕРЖАНИЮ"/>
    <hyperlink ref="A23" location="Раз.21!A47:R89" display="в том числе по видам экономической деятельности"/>
  </hyperlinks>
  <pageMargins left="0.74803149606299213" right="0.74803149606299213" top="0.98425196850393704" bottom="0.98425196850393704" header="0.51181102362204722" footer="0.51181102362204722"/>
  <pageSetup paperSize="9" scale="53" orientation="landscape" r:id="rId29"/>
  <rowBreaks count="2" manualBreakCount="2">
    <brk id="18" max="16383" man="1"/>
    <brk id="4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1:X39"/>
  <sheetViews>
    <sheetView view="pageBreakPreview" zoomScale="8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2.75"/>
  <cols>
    <col min="1" max="1" width="47.5703125" customWidth="1"/>
    <col min="2" max="15" width="10.7109375" customWidth="1"/>
    <col min="16" max="17" width="10.7109375" style="62" customWidth="1"/>
    <col min="18" max="19" width="10.7109375" customWidth="1"/>
    <col min="20" max="20" width="10.7109375" bestFit="1" customWidth="1"/>
    <col min="21" max="21" width="11.28515625" customWidth="1"/>
    <col min="22" max="22" width="10.42578125" customWidth="1"/>
    <col min="23" max="23" width="11.140625" customWidth="1"/>
    <col min="24" max="24" width="9.5703125" bestFit="1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689"/>
      <c r="V1" s="689"/>
      <c r="W1" s="689"/>
    </row>
    <row r="2" spans="1:24">
      <c r="A2" s="62"/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  <c r="S2" s="62"/>
    </row>
    <row r="3" spans="1:24" ht="21.75" customHeight="1">
      <c r="A3" s="827" t="s">
        <v>950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</row>
    <row r="4" spans="1:24" ht="15.75">
      <c r="A4" s="496" t="s">
        <v>0</v>
      </c>
      <c r="B4" s="496">
        <v>2000</v>
      </c>
      <c r="C4" s="496">
        <v>2001</v>
      </c>
      <c r="D4" s="496">
        <v>2002</v>
      </c>
      <c r="E4" s="496">
        <v>2003</v>
      </c>
      <c r="F4" s="496">
        <v>2004</v>
      </c>
      <c r="G4" s="496">
        <v>2005</v>
      </c>
      <c r="H4" s="496">
        <v>2006</v>
      </c>
      <c r="I4" s="496">
        <v>2007</v>
      </c>
      <c r="J4" s="496">
        <v>2008</v>
      </c>
      <c r="K4" s="496">
        <v>2009</v>
      </c>
      <c r="L4" s="496">
        <v>2010</v>
      </c>
      <c r="M4" s="496">
        <v>2011</v>
      </c>
      <c r="N4" s="496">
        <v>2012</v>
      </c>
      <c r="O4" s="496">
        <v>2013</v>
      </c>
      <c r="P4" s="496">
        <v>2014</v>
      </c>
      <c r="Q4" s="496">
        <v>2015</v>
      </c>
      <c r="R4" s="496">
        <v>2016</v>
      </c>
      <c r="S4" s="496">
        <v>2017</v>
      </c>
      <c r="T4" s="655">
        <v>2018</v>
      </c>
      <c r="U4" s="496">
        <v>2019</v>
      </c>
      <c r="V4" s="496">
        <v>2020</v>
      </c>
      <c r="W4" s="674">
        <v>2021</v>
      </c>
      <c r="X4" s="674">
        <v>2022</v>
      </c>
    </row>
    <row r="5" spans="1:24" ht="47.25">
      <c r="A5" s="497" t="s">
        <v>842</v>
      </c>
      <c r="B5" s="498">
        <v>121.1</v>
      </c>
      <c r="C5" s="498">
        <v>124.3</v>
      </c>
      <c r="D5" s="498">
        <v>116.8</v>
      </c>
      <c r="E5" s="498">
        <v>118.37</v>
      </c>
      <c r="F5" s="498">
        <v>110.3</v>
      </c>
      <c r="G5" s="498">
        <v>109.3</v>
      </c>
      <c r="H5" s="498">
        <v>109.6</v>
      </c>
      <c r="I5" s="498">
        <v>109.2</v>
      </c>
      <c r="J5" s="498">
        <v>111.8</v>
      </c>
      <c r="K5" s="498">
        <v>107.72</v>
      </c>
      <c r="L5" s="498">
        <v>107.9</v>
      </c>
      <c r="M5" s="498">
        <v>106.12</v>
      </c>
      <c r="N5" s="498">
        <v>106.82</v>
      </c>
      <c r="O5" s="498">
        <v>104.8</v>
      </c>
      <c r="P5" s="498">
        <v>109.46</v>
      </c>
      <c r="Q5" s="498">
        <v>110.6</v>
      </c>
      <c r="R5" s="498">
        <v>104.7</v>
      </c>
      <c r="S5" s="498">
        <v>101.6</v>
      </c>
      <c r="T5" s="498">
        <v>104.3</v>
      </c>
      <c r="U5" s="498">
        <v>103.8</v>
      </c>
      <c r="V5" s="498">
        <v>104.7</v>
      </c>
      <c r="W5" s="502">
        <v>109</v>
      </c>
      <c r="X5" s="727">
        <v>112.09</v>
      </c>
    </row>
    <row r="6" spans="1:24" ht="15.75">
      <c r="A6" s="499" t="s">
        <v>178</v>
      </c>
      <c r="B6" s="500">
        <v>120.47</v>
      </c>
      <c r="C6" s="500">
        <v>120.44</v>
      </c>
      <c r="D6" s="501">
        <v>112</v>
      </c>
      <c r="E6" s="502">
        <v>109.96</v>
      </c>
      <c r="F6" s="502">
        <v>113.2</v>
      </c>
      <c r="G6" s="502">
        <v>108</v>
      </c>
      <c r="H6" s="502">
        <v>110.5</v>
      </c>
      <c r="I6" s="502">
        <v>112.6</v>
      </c>
      <c r="J6" s="502">
        <v>116.1</v>
      </c>
      <c r="K6" s="502">
        <v>105.66</v>
      </c>
      <c r="L6" s="502">
        <v>110.67</v>
      </c>
      <c r="M6" s="502">
        <v>105.87</v>
      </c>
      <c r="N6" s="502">
        <v>108.46</v>
      </c>
      <c r="O6" s="502">
        <v>106.19</v>
      </c>
      <c r="P6" s="502">
        <v>113.79</v>
      </c>
      <c r="Q6" s="502">
        <v>112</v>
      </c>
      <c r="R6" s="502">
        <v>105.2</v>
      </c>
      <c r="S6" s="502">
        <v>101.2</v>
      </c>
      <c r="T6" s="502">
        <v>104.8</v>
      </c>
      <c r="U6" s="502">
        <v>103.4</v>
      </c>
      <c r="V6" s="502">
        <v>106.5</v>
      </c>
      <c r="W6" s="502">
        <v>110.7</v>
      </c>
      <c r="X6" s="728">
        <v>111.88</v>
      </c>
    </row>
    <row r="7" spans="1:24" ht="15.75">
      <c r="A7" s="499" t="s">
        <v>179</v>
      </c>
      <c r="B7" s="500">
        <v>119.75</v>
      </c>
      <c r="C7" s="500">
        <v>115.45</v>
      </c>
      <c r="D7" s="502">
        <v>114.3</v>
      </c>
      <c r="E7" s="502">
        <v>108.8</v>
      </c>
      <c r="F7" s="502">
        <v>106.2</v>
      </c>
      <c r="G7" s="502">
        <v>105</v>
      </c>
      <c r="H7" s="502">
        <v>104.8</v>
      </c>
      <c r="I7" s="502">
        <v>104.8</v>
      </c>
      <c r="J7" s="502">
        <v>105.6</v>
      </c>
      <c r="K7" s="502">
        <v>108.92</v>
      </c>
      <c r="L7" s="502">
        <v>104.52</v>
      </c>
      <c r="M7" s="502">
        <v>106.02</v>
      </c>
      <c r="N7" s="502">
        <v>105.44</v>
      </c>
      <c r="O7" s="502">
        <v>103.44</v>
      </c>
      <c r="P7" s="502">
        <v>106.9</v>
      </c>
      <c r="Q7" s="502">
        <v>112</v>
      </c>
      <c r="R7" s="502">
        <v>105.3</v>
      </c>
      <c r="S7" s="502">
        <v>101.6</v>
      </c>
      <c r="T7" s="502">
        <v>104.3</v>
      </c>
      <c r="U7" s="502">
        <v>103.1</v>
      </c>
      <c r="V7" s="502">
        <v>105.3</v>
      </c>
      <c r="W7" s="502">
        <v>109.3</v>
      </c>
      <c r="X7" s="728">
        <v>110.84</v>
      </c>
    </row>
    <row r="8" spans="1:24" ht="15.75">
      <c r="A8" s="499" t="s">
        <v>180</v>
      </c>
      <c r="B8" s="500">
        <v>126.06</v>
      </c>
      <c r="C8" s="500">
        <v>155.22999999999999</v>
      </c>
      <c r="D8" s="502">
        <v>135.5</v>
      </c>
      <c r="E8" s="502">
        <v>150.46</v>
      </c>
      <c r="F8" s="502">
        <v>112.8</v>
      </c>
      <c r="G8" s="502">
        <v>118.2</v>
      </c>
      <c r="H8" s="502">
        <v>115.8</v>
      </c>
      <c r="I8" s="502">
        <v>111.1</v>
      </c>
      <c r="J8" s="502">
        <v>115.6</v>
      </c>
      <c r="K8" s="502">
        <v>108.55</v>
      </c>
      <c r="L8" s="502">
        <v>109.06</v>
      </c>
      <c r="M8" s="502">
        <v>106.61</v>
      </c>
      <c r="N8" s="502">
        <v>106.78</v>
      </c>
      <c r="O8" s="502">
        <v>105.16</v>
      </c>
      <c r="P8" s="502">
        <v>108.32</v>
      </c>
      <c r="Q8" s="502">
        <v>106.9</v>
      </c>
      <c r="R8" s="502">
        <v>103.2</v>
      </c>
      <c r="S8" s="502">
        <v>102</v>
      </c>
      <c r="T8" s="502">
        <v>103.7</v>
      </c>
      <c r="U8" s="502">
        <v>105.3</v>
      </c>
      <c r="V8" s="502">
        <v>101.7</v>
      </c>
      <c r="W8" s="502">
        <v>106.4</v>
      </c>
      <c r="X8" s="728">
        <v>114.2</v>
      </c>
    </row>
    <row r="9" spans="1:24" ht="63.75" customHeight="1">
      <c r="A9" s="507" t="s">
        <v>843</v>
      </c>
      <c r="B9" s="504">
        <v>833.41</v>
      </c>
      <c r="C9" s="505">
        <v>1016.73</v>
      </c>
      <c r="D9" s="505">
        <v>1156.57</v>
      </c>
      <c r="E9" s="505">
        <v>1210.1300000000001</v>
      </c>
      <c r="F9" s="505">
        <v>1384.98</v>
      </c>
      <c r="G9" s="506">
        <v>1480.1</v>
      </c>
      <c r="H9" s="505">
        <v>1645.84</v>
      </c>
      <c r="I9" s="505">
        <v>1922.04</v>
      </c>
      <c r="J9" s="505">
        <v>2241.77</v>
      </c>
      <c r="K9" s="505">
        <v>2298.23</v>
      </c>
      <c r="L9" s="505">
        <v>2701.4</v>
      </c>
      <c r="M9" s="505">
        <v>2713.61</v>
      </c>
      <c r="N9" s="505">
        <v>3042.02</v>
      </c>
      <c r="O9" s="505">
        <v>3171.84</v>
      </c>
      <c r="P9" s="505">
        <v>3603.54</v>
      </c>
      <c r="Q9" s="505">
        <v>4063.97</v>
      </c>
      <c r="R9" s="506">
        <v>4152.71</v>
      </c>
      <c r="S9" s="506">
        <v>4250.62</v>
      </c>
      <c r="T9" s="506">
        <v>4494.9399999999996</v>
      </c>
      <c r="U9" s="506">
        <v>4709.04</v>
      </c>
      <c r="V9" s="506">
        <v>5058.57</v>
      </c>
      <c r="W9" s="506">
        <v>5994.91</v>
      </c>
      <c r="X9" s="729">
        <v>6350.94</v>
      </c>
    </row>
    <row r="10" spans="1:24" ht="78.75">
      <c r="A10" s="507" t="s">
        <v>844</v>
      </c>
      <c r="B10" s="506">
        <v>2387.0100000000002</v>
      </c>
      <c r="C10" s="506">
        <v>3009.2</v>
      </c>
      <c r="D10" s="506">
        <v>3572.81</v>
      </c>
      <c r="E10" s="506">
        <v>3997.26</v>
      </c>
      <c r="F10" s="506">
        <v>4491.88</v>
      </c>
      <c r="G10" s="506">
        <v>4948.7700000000004</v>
      </c>
      <c r="H10" s="506">
        <v>5598.56</v>
      </c>
      <c r="I10" s="506">
        <v>6405.78</v>
      </c>
      <c r="J10" s="506">
        <v>7312.9</v>
      </c>
      <c r="K10" s="506">
        <v>7997.54</v>
      </c>
      <c r="L10" s="506">
        <v>9015.34</v>
      </c>
      <c r="M10" s="506">
        <v>9614.35</v>
      </c>
      <c r="N10" s="506">
        <v>10477.709999999999</v>
      </c>
      <c r="O10" s="506">
        <v>11302.68</v>
      </c>
      <c r="P10" s="506">
        <v>12291.78</v>
      </c>
      <c r="Q10" s="506">
        <v>13761.95</v>
      </c>
      <c r="R10" s="506">
        <v>14668.8</v>
      </c>
      <c r="S10" s="506">
        <v>14980.59</v>
      </c>
      <c r="T10" s="591">
        <v>15682.42</v>
      </c>
      <c r="U10" s="506">
        <v>16285.67</v>
      </c>
      <c r="V10" s="506">
        <v>17035.310000000001</v>
      </c>
      <c r="W10" s="506">
        <v>18681.060000000001</v>
      </c>
      <c r="X10" s="729">
        <v>20642.240000000002</v>
      </c>
    </row>
    <row r="11" spans="1:24" ht="15.75">
      <c r="A11" s="507"/>
      <c r="B11" s="508"/>
      <c r="C11" s="508"/>
      <c r="D11" s="508"/>
      <c r="E11" s="508"/>
      <c r="F11" s="508"/>
      <c r="G11" s="509"/>
      <c r="H11" s="509"/>
      <c r="I11" s="509"/>
      <c r="J11" s="509"/>
      <c r="K11" s="509"/>
      <c r="L11" s="509"/>
      <c r="M11" s="509"/>
      <c r="N11" s="509"/>
      <c r="O11" s="509"/>
      <c r="P11" s="509"/>
      <c r="Q11" s="502"/>
      <c r="R11" s="510"/>
      <c r="S11" s="510"/>
      <c r="T11" s="510"/>
      <c r="U11" s="62"/>
      <c r="V11" s="502"/>
      <c r="W11" s="62"/>
      <c r="X11" s="59"/>
    </row>
    <row r="12" spans="1:24" ht="15.75">
      <c r="A12" s="511" t="s">
        <v>219</v>
      </c>
      <c r="B12" s="512"/>
      <c r="C12" s="512"/>
      <c r="D12" s="512"/>
      <c r="E12" s="512"/>
      <c r="F12" s="512"/>
      <c r="G12" s="509"/>
      <c r="H12" s="509"/>
      <c r="I12" s="509"/>
      <c r="J12" s="509"/>
      <c r="K12" s="509"/>
      <c r="L12" s="509"/>
      <c r="M12" s="509"/>
      <c r="N12" s="509"/>
      <c r="O12" s="509"/>
      <c r="P12" s="509"/>
      <c r="Q12" s="502"/>
      <c r="R12" s="510"/>
      <c r="S12" s="510"/>
      <c r="T12" s="510"/>
      <c r="U12" s="62"/>
      <c r="V12" s="502"/>
      <c r="W12" s="62"/>
      <c r="X12" s="59"/>
    </row>
    <row r="13" spans="1:24" ht="50.25">
      <c r="A13" s="507" t="s">
        <v>845</v>
      </c>
      <c r="B13" s="500">
        <v>106.4</v>
      </c>
      <c r="C13" s="500">
        <v>88.1</v>
      </c>
      <c r="D13" s="502">
        <v>128.80000000000001</v>
      </c>
      <c r="E13" s="502">
        <v>130.69999999999999</v>
      </c>
      <c r="F13" s="502">
        <v>118.5</v>
      </c>
      <c r="G13" s="502">
        <v>109.7</v>
      </c>
      <c r="H13" s="502">
        <v>174.46199999999999</v>
      </c>
      <c r="I13" s="502">
        <v>104.46</v>
      </c>
      <c r="J13" s="502">
        <v>74.92</v>
      </c>
      <c r="K13" s="502">
        <v>124.12</v>
      </c>
      <c r="L13" s="502">
        <v>125.33</v>
      </c>
      <c r="M13" s="502">
        <v>102.05</v>
      </c>
      <c r="N13" s="502">
        <v>105.52</v>
      </c>
      <c r="O13" s="513">
        <v>99.5</v>
      </c>
      <c r="P13" s="513">
        <v>122.1</v>
      </c>
      <c r="Q13" s="513">
        <v>104.9</v>
      </c>
      <c r="R13" s="513">
        <v>110</v>
      </c>
      <c r="S13" s="502">
        <v>117.6</v>
      </c>
      <c r="T13" s="510">
        <v>108.7</v>
      </c>
      <c r="U13" s="620">
        <v>105</v>
      </c>
      <c r="V13" s="502">
        <v>101.7</v>
      </c>
      <c r="W13" s="620">
        <v>123.3</v>
      </c>
      <c r="X13" s="730">
        <v>92.5</v>
      </c>
    </row>
    <row r="14" spans="1:24" ht="15.75">
      <c r="A14" s="499" t="s">
        <v>11</v>
      </c>
      <c r="B14" s="500">
        <v>135</v>
      </c>
      <c r="C14" s="500">
        <v>95.7</v>
      </c>
      <c r="D14" s="502">
        <v>127.3</v>
      </c>
      <c r="E14" s="502">
        <v>114.3</v>
      </c>
      <c r="F14" s="502">
        <v>172.2</v>
      </c>
      <c r="G14" s="502">
        <v>131.1</v>
      </c>
      <c r="H14" s="502">
        <v>132.482</v>
      </c>
      <c r="I14" s="502">
        <v>164.26</v>
      </c>
      <c r="J14" s="502">
        <v>53.26</v>
      </c>
      <c r="K14" s="502">
        <v>148.43</v>
      </c>
      <c r="L14" s="502">
        <v>126.59</v>
      </c>
      <c r="M14" s="502">
        <v>104.03</v>
      </c>
      <c r="N14" s="502">
        <v>110.24</v>
      </c>
      <c r="O14" s="513">
        <v>113.3</v>
      </c>
      <c r="P14" s="513">
        <v>96.1</v>
      </c>
      <c r="Q14" s="513">
        <v>98.6</v>
      </c>
      <c r="R14" s="513">
        <v>117.4</v>
      </c>
      <c r="S14" s="502">
        <v>138.80000000000001</v>
      </c>
      <c r="T14" s="510">
        <v>103.4</v>
      </c>
      <c r="U14" s="620">
        <v>109</v>
      </c>
      <c r="V14" s="502">
        <v>88.6</v>
      </c>
      <c r="W14" s="620">
        <v>174.8</v>
      </c>
      <c r="X14" s="730">
        <v>84.08</v>
      </c>
    </row>
    <row r="15" spans="1:24" ht="15.75">
      <c r="A15" s="499" t="s">
        <v>12</v>
      </c>
      <c r="B15" s="500">
        <v>102.9</v>
      </c>
      <c r="C15" s="500">
        <v>83.8</v>
      </c>
      <c r="D15" s="502">
        <v>130.5</v>
      </c>
      <c r="E15" s="502">
        <v>133.5</v>
      </c>
      <c r="F15" s="502">
        <v>113.8</v>
      </c>
      <c r="G15" s="502">
        <v>107</v>
      </c>
      <c r="H15" s="502">
        <v>185.87799999999999</v>
      </c>
      <c r="I15" s="502">
        <v>98.77</v>
      </c>
      <c r="J15" s="502">
        <v>72.13</v>
      </c>
      <c r="K15" s="502">
        <v>125.37</v>
      </c>
      <c r="L15" s="502">
        <v>126.78</v>
      </c>
      <c r="M15" s="502">
        <v>100</v>
      </c>
      <c r="N15" s="502">
        <v>101.87</v>
      </c>
      <c r="O15" s="513">
        <v>89.4</v>
      </c>
      <c r="P15" s="513">
        <v>142.69999999999999</v>
      </c>
      <c r="Q15" s="513">
        <v>109.5</v>
      </c>
      <c r="R15" s="513">
        <v>105.7</v>
      </c>
      <c r="S15" s="502">
        <v>104.5</v>
      </c>
      <c r="T15" s="510">
        <v>116.4</v>
      </c>
      <c r="U15" s="620">
        <v>103.6</v>
      </c>
      <c r="V15" s="502">
        <v>115.3</v>
      </c>
      <c r="W15" s="620">
        <v>99</v>
      </c>
      <c r="X15" s="730">
        <v>95.27</v>
      </c>
    </row>
    <row r="16" spans="1:24" ht="31.5">
      <c r="A16" s="499" t="s">
        <v>329</v>
      </c>
      <c r="B16" s="500">
        <v>130.69999999999999</v>
      </c>
      <c r="C16" s="500">
        <v>147.9</v>
      </c>
      <c r="D16" s="502">
        <v>110.9</v>
      </c>
      <c r="E16" s="502">
        <v>109.8</v>
      </c>
      <c r="F16" s="502">
        <v>115.7</v>
      </c>
      <c r="G16" s="502">
        <v>114.2</v>
      </c>
      <c r="H16" s="502">
        <v>111.547</v>
      </c>
      <c r="I16" s="502">
        <v>107.9</v>
      </c>
      <c r="J16" s="502">
        <v>112.68</v>
      </c>
      <c r="K16" s="502">
        <v>106.92</v>
      </c>
      <c r="L16" s="502">
        <v>111.16</v>
      </c>
      <c r="M16" s="502">
        <v>112.08</v>
      </c>
      <c r="N16" s="502">
        <v>112.2</v>
      </c>
      <c r="O16" s="513">
        <v>100.7</v>
      </c>
      <c r="P16" s="513">
        <v>134.9</v>
      </c>
      <c r="Q16" s="513">
        <v>106.6</v>
      </c>
      <c r="R16" s="513">
        <v>104.2</v>
      </c>
      <c r="S16" s="502">
        <v>102.6</v>
      </c>
      <c r="T16" s="510">
        <v>103.5</v>
      </c>
      <c r="U16" s="620">
        <v>96.2</v>
      </c>
      <c r="V16" s="502">
        <v>98.1</v>
      </c>
      <c r="W16" s="620">
        <v>118.7</v>
      </c>
      <c r="X16" s="730">
        <v>118.21</v>
      </c>
    </row>
    <row r="17" spans="1:24" ht="44.25" customHeight="1">
      <c r="A17" s="499" t="s">
        <v>851</v>
      </c>
      <c r="B17" s="502" t="s">
        <v>365</v>
      </c>
      <c r="C17" s="502" t="s">
        <v>365</v>
      </c>
      <c r="D17" s="502" t="s">
        <v>365</v>
      </c>
      <c r="E17" s="502" t="s">
        <v>365</v>
      </c>
      <c r="F17" s="502" t="s">
        <v>365</v>
      </c>
      <c r="G17" s="502" t="s">
        <v>365</v>
      </c>
      <c r="H17" s="502" t="s">
        <v>365</v>
      </c>
      <c r="I17" s="502" t="s">
        <v>365</v>
      </c>
      <c r="J17" s="502" t="s">
        <v>365</v>
      </c>
      <c r="K17" s="502" t="s">
        <v>365</v>
      </c>
      <c r="L17" s="502" t="s">
        <v>365</v>
      </c>
      <c r="M17" s="502" t="s">
        <v>365</v>
      </c>
      <c r="N17" s="502" t="s">
        <v>365</v>
      </c>
      <c r="O17" s="513" t="s">
        <v>365</v>
      </c>
      <c r="P17" s="513" t="s">
        <v>365</v>
      </c>
      <c r="Q17" s="513" t="s">
        <v>365</v>
      </c>
      <c r="R17" s="513">
        <v>121.9</v>
      </c>
      <c r="S17" s="502">
        <v>106.4</v>
      </c>
      <c r="T17" s="510">
        <v>107.3</v>
      </c>
      <c r="U17" s="620">
        <v>103.1</v>
      </c>
      <c r="V17" s="502">
        <v>103</v>
      </c>
      <c r="W17" s="620">
        <v>110.3</v>
      </c>
      <c r="X17" s="730">
        <v>108.97</v>
      </c>
    </row>
    <row r="18" spans="1:24" ht="78.75">
      <c r="A18" s="503" t="s">
        <v>920</v>
      </c>
      <c r="B18" s="502">
        <v>148.4</v>
      </c>
      <c r="C18" s="502">
        <v>120.9</v>
      </c>
      <c r="D18" s="502">
        <v>99.2</v>
      </c>
      <c r="E18" s="502">
        <v>105.6</v>
      </c>
      <c r="F18" s="502">
        <v>133.30000000000001</v>
      </c>
      <c r="G18" s="502">
        <v>98.6</v>
      </c>
      <c r="H18" s="502">
        <v>104.5</v>
      </c>
      <c r="I18" s="502">
        <v>110.7</v>
      </c>
      <c r="J18" s="502">
        <v>122.1</v>
      </c>
      <c r="K18" s="502">
        <v>94.4</v>
      </c>
      <c r="L18" s="502">
        <v>98.7</v>
      </c>
      <c r="M18" s="502">
        <v>120</v>
      </c>
      <c r="N18" s="502">
        <v>103.83</v>
      </c>
      <c r="O18" s="502">
        <v>116.18</v>
      </c>
      <c r="P18" s="502">
        <v>106.35</v>
      </c>
      <c r="Q18" s="502">
        <v>112.4</v>
      </c>
      <c r="R18" s="502">
        <v>106.6</v>
      </c>
      <c r="S18" s="502">
        <v>98.9</v>
      </c>
      <c r="T18" s="510">
        <v>99.8</v>
      </c>
      <c r="U18" s="510">
        <v>110.5</v>
      </c>
      <c r="V18" s="502">
        <v>101.2</v>
      </c>
      <c r="W18" s="620">
        <v>111.7</v>
      </c>
      <c r="X18" s="730">
        <v>109.36</v>
      </c>
    </row>
    <row r="19" spans="1:24" ht="15.75">
      <c r="A19" s="499" t="s">
        <v>182</v>
      </c>
      <c r="B19" s="502">
        <v>187</v>
      </c>
      <c r="C19" s="502">
        <v>109.4</v>
      </c>
      <c r="D19" s="502">
        <v>84.8</v>
      </c>
      <c r="E19" s="502">
        <v>93.6</v>
      </c>
      <c r="F19" s="502">
        <v>168</v>
      </c>
      <c r="G19" s="502">
        <v>84.3</v>
      </c>
      <c r="H19" s="502">
        <v>106</v>
      </c>
      <c r="I19" s="502">
        <v>117.8</v>
      </c>
      <c r="J19" s="502">
        <v>148.30000000000001</v>
      </c>
      <c r="K19" s="502">
        <v>85.1</v>
      </c>
      <c r="L19" s="502">
        <v>78.3</v>
      </c>
      <c r="M19" s="502">
        <v>142.6</v>
      </c>
      <c r="N19" s="502">
        <v>97.85</v>
      </c>
      <c r="O19" s="502">
        <v>146.1</v>
      </c>
      <c r="P19" s="502">
        <v>83.41</v>
      </c>
      <c r="Q19" s="502">
        <v>116.4</v>
      </c>
      <c r="R19" s="502">
        <v>115</v>
      </c>
      <c r="S19" s="502">
        <v>92.3</v>
      </c>
      <c r="T19" s="510">
        <v>93.4</v>
      </c>
      <c r="U19" s="510">
        <v>119.6</v>
      </c>
      <c r="V19" s="502">
        <v>114.8</v>
      </c>
      <c r="W19" s="620">
        <v>123.8</v>
      </c>
      <c r="X19" s="730">
        <v>114.5</v>
      </c>
    </row>
    <row r="20" spans="1:24" ht="15.75">
      <c r="A20" s="499" t="s">
        <v>183</v>
      </c>
      <c r="B20" s="502">
        <v>130</v>
      </c>
      <c r="C20" s="502">
        <v>127.5</v>
      </c>
      <c r="D20" s="502">
        <v>105.8</v>
      </c>
      <c r="E20" s="502">
        <v>109.9</v>
      </c>
      <c r="F20" s="502">
        <v>118.4</v>
      </c>
      <c r="G20" s="502">
        <v>107.2</v>
      </c>
      <c r="H20" s="502">
        <v>103.8</v>
      </c>
      <c r="I20" s="502">
        <v>108</v>
      </c>
      <c r="J20" s="502">
        <v>114.2</v>
      </c>
      <c r="K20" s="502">
        <v>99.9</v>
      </c>
      <c r="L20" s="502">
        <v>111.3</v>
      </c>
      <c r="M20" s="502">
        <v>109.2</v>
      </c>
      <c r="N20" s="502">
        <v>106.47</v>
      </c>
      <c r="O20" s="502">
        <v>106.02</v>
      </c>
      <c r="P20" s="502">
        <v>118.22</v>
      </c>
      <c r="Q20" s="502">
        <v>111.3</v>
      </c>
      <c r="R20" s="502">
        <v>103.5</v>
      </c>
      <c r="S20" s="502">
        <v>102.6</v>
      </c>
      <c r="T20" s="510">
        <v>102.2</v>
      </c>
      <c r="U20" s="620">
        <v>108</v>
      </c>
      <c r="V20" s="502">
        <v>97.2</v>
      </c>
      <c r="W20" s="620">
        <v>108.2</v>
      </c>
      <c r="X20" s="730">
        <v>106.71</v>
      </c>
    </row>
    <row r="21" spans="1:24" ht="47.25">
      <c r="A21" s="507" t="s">
        <v>849</v>
      </c>
      <c r="B21" s="502">
        <v>154.6</v>
      </c>
      <c r="C21" s="502">
        <v>115.2</v>
      </c>
      <c r="D21" s="502">
        <v>108.1</v>
      </c>
      <c r="E21" s="502">
        <v>104.8</v>
      </c>
      <c r="F21" s="502">
        <v>108.9</v>
      </c>
      <c r="G21" s="502">
        <v>112.5</v>
      </c>
      <c r="H21" s="502">
        <v>112.4</v>
      </c>
      <c r="I21" s="502">
        <v>117.3</v>
      </c>
      <c r="J21" s="502">
        <v>120.5</v>
      </c>
      <c r="K21" s="502">
        <v>98.2</v>
      </c>
      <c r="L21" s="502">
        <v>108.69</v>
      </c>
      <c r="M21" s="502">
        <v>113.65</v>
      </c>
      <c r="N21" s="502">
        <v>106</v>
      </c>
      <c r="O21" s="502">
        <v>103.17</v>
      </c>
      <c r="P21" s="502">
        <v>109.66</v>
      </c>
      <c r="Q21" s="502">
        <v>111.2</v>
      </c>
      <c r="R21" s="502">
        <v>100.2</v>
      </c>
      <c r="S21" s="502">
        <v>100.8</v>
      </c>
      <c r="T21" s="510">
        <v>105.9</v>
      </c>
      <c r="U21" s="502">
        <v>102.7</v>
      </c>
      <c r="V21" s="502">
        <v>105.9</v>
      </c>
      <c r="W21" s="502">
        <v>111</v>
      </c>
      <c r="X21" s="730">
        <v>116.26</v>
      </c>
    </row>
    <row r="22" spans="1:24" ht="31.5">
      <c r="A22" s="514" t="s">
        <v>846</v>
      </c>
      <c r="B22" s="502">
        <v>155.80000000000001</v>
      </c>
      <c r="C22" s="502">
        <v>120.6</v>
      </c>
      <c r="D22" s="502">
        <v>105.5</v>
      </c>
      <c r="E22" s="502">
        <v>96.6</v>
      </c>
      <c r="F22" s="502">
        <v>105.8</v>
      </c>
      <c r="G22" s="502">
        <v>114.1</v>
      </c>
      <c r="H22" s="502">
        <v>117.7</v>
      </c>
      <c r="I22" s="502">
        <v>120.6</v>
      </c>
      <c r="J22" s="502">
        <v>121.3</v>
      </c>
      <c r="K22" s="502">
        <v>96.1</v>
      </c>
      <c r="L22" s="502">
        <v>108.83</v>
      </c>
      <c r="M22" s="502">
        <v>117.06</v>
      </c>
      <c r="N22" s="502">
        <v>105.88</v>
      </c>
      <c r="O22" s="502">
        <v>103.66</v>
      </c>
      <c r="P22" s="502">
        <v>106.06</v>
      </c>
      <c r="Q22" s="502">
        <v>104</v>
      </c>
      <c r="R22" s="502">
        <v>105.9</v>
      </c>
      <c r="S22" s="502">
        <v>98.9</v>
      </c>
      <c r="T22" s="510">
        <v>105.9</v>
      </c>
      <c r="U22" s="502">
        <v>101.1</v>
      </c>
      <c r="V22" s="502">
        <v>106.3</v>
      </c>
      <c r="W22" s="502">
        <v>120.8</v>
      </c>
      <c r="X22" s="730">
        <v>114.03</v>
      </c>
    </row>
    <row r="23" spans="1:24" ht="31.5" customHeight="1">
      <c r="A23" s="514" t="s">
        <v>284</v>
      </c>
      <c r="B23" s="502">
        <v>125.3</v>
      </c>
      <c r="C23" s="502">
        <v>106.1</v>
      </c>
      <c r="D23" s="502">
        <v>108.4</v>
      </c>
      <c r="E23" s="502">
        <v>111.3</v>
      </c>
      <c r="F23" s="502">
        <v>110.9</v>
      </c>
      <c r="G23" s="502">
        <v>109.3</v>
      </c>
      <c r="H23" s="502">
        <v>106.5</v>
      </c>
      <c r="I23" s="502">
        <v>112.8</v>
      </c>
      <c r="J23" s="502">
        <v>117</v>
      </c>
      <c r="K23" s="502">
        <v>100.7</v>
      </c>
      <c r="L23" s="502">
        <v>105.63</v>
      </c>
      <c r="M23" s="502">
        <v>107.11</v>
      </c>
      <c r="N23" s="502">
        <v>103.88</v>
      </c>
      <c r="O23" s="502">
        <v>103.02</v>
      </c>
      <c r="P23" s="502">
        <v>113.29</v>
      </c>
      <c r="Q23" s="502">
        <v>120.1</v>
      </c>
      <c r="R23" s="502">
        <v>97.8</v>
      </c>
      <c r="S23" s="502">
        <v>101.1</v>
      </c>
      <c r="T23" s="510">
        <v>108.9</v>
      </c>
      <c r="U23" s="502">
        <v>107.2</v>
      </c>
      <c r="V23" s="502">
        <v>109.3</v>
      </c>
      <c r="W23" s="502">
        <v>104.6</v>
      </c>
      <c r="X23" s="730">
        <v>125.28</v>
      </c>
    </row>
    <row r="24" spans="1:24" ht="15.75">
      <c r="A24" s="514"/>
      <c r="B24" s="515"/>
      <c r="C24" s="515"/>
      <c r="D24" s="515"/>
      <c r="E24" s="515"/>
      <c r="F24" s="515"/>
      <c r="G24" s="516"/>
      <c r="H24" s="516"/>
      <c r="I24" s="517"/>
      <c r="J24" s="518"/>
      <c r="K24" s="518"/>
      <c r="L24" s="518"/>
      <c r="M24" s="518"/>
      <c r="N24" s="518"/>
      <c r="O24" s="518"/>
      <c r="P24" s="518"/>
      <c r="Q24" s="513"/>
      <c r="R24" s="510"/>
      <c r="S24" s="510"/>
      <c r="T24" s="510"/>
      <c r="U24" s="62"/>
      <c r="V24" s="62"/>
      <c r="W24" s="62"/>
      <c r="X24" s="59"/>
    </row>
    <row r="25" spans="1:24" ht="49.5" customHeight="1">
      <c r="A25" s="507" t="s">
        <v>847</v>
      </c>
      <c r="B25" s="502">
        <v>156.9</v>
      </c>
      <c r="C25" s="502">
        <v>149.9</v>
      </c>
      <c r="D25" s="502">
        <v>126.6</v>
      </c>
      <c r="E25" s="502">
        <v>129</v>
      </c>
      <c r="F25" s="502">
        <v>111.9</v>
      </c>
      <c r="G25" s="513">
        <v>113.5</v>
      </c>
      <c r="H25" s="513">
        <v>110.78</v>
      </c>
      <c r="I25" s="513">
        <v>109.8</v>
      </c>
      <c r="J25" s="513">
        <v>124.67</v>
      </c>
      <c r="K25" s="513">
        <v>108.98</v>
      </c>
      <c r="L25" s="513">
        <v>109.13</v>
      </c>
      <c r="M25" s="513">
        <v>110.84</v>
      </c>
      <c r="N25" s="513">
        <v>109.84</v>
      </c>
      <c r="O25" s="513">
        <v>106.89</v>
      </c>
      <c r="P25" s="513">
        <v>102.01</v>
      </c>
      <c r="Q25" s="513">
        <v>115.8</v>
      </c>
      <c r="R25" s="502">
        <v>106.2</v>
      </c>
      <c r="S25" s="502">
        <v>107.2</v>
      </c>
      <c r="T25" s="510">
        <v>103.6</v>
      </c>
      <c r="U25" s="502">
        <v>101.9</v>
      </c>
      <c r="V25" s="502">
        <v>103.1</v>
      </c>
      <c r="W25" s="502">
        <v>107.2</v>
      </c>
      <c r="X25" s="730">
        <v>114.99</v>
      </c>
    </row>
    <row r="26" spans="1:24" ht="15.75">
      <c r="A26" s="514" t="s">
        <v>184</v>
      </c>
      <c r="B26" s="502">
        <v>176</v>
      </c>
      <c r="C26" s="502">
        <v>154.5</v>
      </c>
      <c r="D26" s="502">
        <v>130</v>
      </c>
      <c r="E26" s="502">
        <v>129.30000000000001</v>
      </c>
      <c r="F26" s="502">
        <v>111.9</v>
      </c>
      <c r="G26" s="513">
        <v>113.4</v>
      </c>
      <c r="H26" s="513">
        <v>107.45</v>
      </c>
      <c r="I26" s="513">
        <v>110.9</v>
      </c>
      <c r="J26" s="513">
        <v>125.76</v>
      </c>
      <c r="K26" s="513">
        <v>109.64</v>
      </c>
      <c r="L26" s="513">
        <v>109.14</v>
      </c>
      <c r="M26" s="513">
        <v>110.45</v>
      </c>
      <c r="N26" s="513">
        <v>108.48</v>
      </c>
      <c r="O26" s="513">
        <v>107.2</v>
      </c>
      <c r="P26" s="513">
        <v>101.33</v>
      </c>
      <c r="Q26" s="513">
        <v>116.3</v>
      </c>
      <c r="R26" s="502">
        <v>108.1</v>
      </c>
      <c r="S26" s="502">
        <v>104.9</v>
      </c>
      <c r="T26" s="510">
        <v>104.7</v>
      </c>
      <c r="U26" s="502">
        <v>103.5</v>
      </c>
      <c r="V26" s="502">
        <v>103.5</v>
      </c>
      <c r="W26" s="502">
        <v>103.7</v>
      </c>
      <c r="X26" s="730">
        <v>117.95</v>
      </c>
    </row>
    <row r="27" spans="1:24" ht="15.75">
      <c r="A27" s="514" t="s">
        <v>185</v>
      </c>
      <c r="B27" s="502">
        <v>113.8</v>
      </c>
      <c r="C27" s="502">
        <v>136.1</v>
      </c>
      <c r="D27" s="502">
        <v>102.8</v>
      </c>
      <c r="E27" s="502">
        <v>127.4</v>
      </c>
      <c r="F27" s="502">
        <v>122.9</v>
      </c>
      <c r="G27" s="513">
        <v>112.1</v>
      </c>
      <c r="H27" s="513">
        <v>113.34</v>
      </c>
      <c r="I27" s="513">
        <v>110.3</v>
      </c>
      <c r="J27" s="513">
        <v>126.53</v>
      </c>
      <c r="K27" s="513">
        <v>101.52</v>
      </c>
      <c r="L27" s="513">
        <v>100.46</v>
      </c>
      <c r="M27" s="513">
        <v>107.02</v>
      </c>
      <c r="N27" s="513">
        <v>118.76</v>
      </c>
      <c r="O27" s="513">
        <v>104.03</v>
      </c>
      <c r="P27" s="513">
        <v>100.56</v>
      </c>
      <c r="Q27" s="513">
        <v>103.1</v>
      </c>
      <c r="R27" s="502">
        <v>103.8</v>
      </c>
      <c r="S27" s="502">
        <v>108.6</v>
      </c>
      <c r="T27" s="510">
        <v>102.3</v>
      </c>
      <c r="U27" s="502">
        <v>91.9</v>
      </c>
      <c r="V27" s="502">
        <v>100.7</v>
      </c>
      <c r="W27" s="502">
        <v>109.3</v>
      </c>
      <c r="X27" s="730">
        <v>107.59</v>
      </c>
    </row>
    <row r="28" spans="1:24" ht="15.75">
      <c r="A28" s="514" t="s">
        <v>186</v>
      </c>
      <c r="B28" s="502">
        <v>122</v>
      </c>
      <c r="C28" s="502">
        <v>130</v>
      </c>
      <c r="D28" s="502">
        <v>123</v>
      </c>
      <c r="E28" s="502">
        <v>118</v>
      </c>
      <c r="F28" s="502">
        <v>115.3</v>
      </c>
      <c r="G28" s="502">
        <v>113</v>
      </c>
      <c r="H28" s="513">
        <v>111.8</v>
      </c>
      <c r="I28" s="502">
        <v>106.3</v>
      </c>
      <c r="J28" s="513">
        <v>109.91</v>
      </c>
      <c r="K28" s="513">
        <v>109.59</v>
      </c>
      <c r="L28" s="513">
        <v>109</v>
      </c>
      <c r="M28" s="513">
        <v>106.5</v>
      </c>
      <c r="N28" s="513">
        <v>110</v>
      </c>
      <c r="O28" s="513">
        <v>109.73</v>
      </c>
      <c r="P28" s="513">
        <v>105.19</v>
      </c>
      <c r="Q28" s="513">
        <v>110.1</v>
      </c>
      <c r="R28" s="502">
        <v>100</v>
      </c>
      <c r="S28" s="502">
        <v>104.4</v>
      </c>
      <c r="T28" s="510">
        <v>106.4</v>
      </c>
      <c r="U28" s="502">
        <v>108.4</v>
      </c>
      <c r="V28" s="502">
        <v>104.3</v>
      </c>
      <c r="W28" s="502">
        <v>115.3</v>
      </c>
      <c r="X28" s="730">
        <v>119.35</v>
      </c>
    </row>
    <row r="29" spans="1:24" ht="15.75">
      <c r="A29" s="514" t="s">
        <v>187</v>
      </c>
      <c r="B29" s="502">
        <v>133.30000000000001</v>
      </c>
      <c r="C29" s="502">
        <v>125</v>
      </c>
      <c r="D29" s="502">
        <v>130</v>
      </c>
      <c r="E29" s="502">
        <v>110.8</v>
      </c>
      <c r="F29" s="502">
        <v>102.5</v>
      </c>
      <c r="G29" s="502">
        <v>110.9</v>
      </c>
      <c r="H29" s="519" t="s">
        <v>483</v>
      </c>
      <c r="I29" s="502">
        <v>100.1</v>
      </c>
      <c r="J29" s="519" t="s">
        <v>484</v>
      </c>
      <c r="K29" s="513">
        <v>100</v>
      </c>
      <c r="L29" s="513">
        <v>106.09</v>
      </c>
      <c r="M29" s="513">
        <v>107.14</v>
      </c>
      <c r="N29" s="513">
        <v>153.84</v>
      </c>
      <c r="O29" s="513">
        <v>102.16</v>
      </c>
      <c r="P29" s="513">
        <v>102.31</v>
      </c>
      <c r="Q29" s="513">
        <v>107.5</v>
      </c>
      <c r="R29" s="502">
        <v>100</v>
      </c>
      <c r="S29" s="502">
        <v>95.7</v>
      </c>
      <c r="T29" s="510">
        <v>103.5</v>
      </c>
      <c r="U29" s="502">
        <v>100</v>
      </c>
      <c r="V29" s="502">
        <v>100</v>
      </c>
      <c r="W29" s="502">
        <v>100.1</v>
      </c>
      <c r="X29" s="730">
        <v>100.3</v>
      </c>
    </row>
    <row r="30" spans="1:24" ht="15.75">
      <c r="A30" s="514" t="s">
        <v>188</v>
      </c>
      <c r="B30" s="502">
        <v>87.9</v>
      </c>
      <c r="C30" s="502">
        <v>161.69999999999999</v>
      </c>
      <c r="D30" s="502">
        <v>82.4</v>
      </c>
      <c r="E30" s="502">
        <v>174.3</v>
      </c>
      <c r="F30" s="502">
        <v>101</v>
      </c>
      <c r="G30" s="513">
        <v>120.3</v>
      </c>
      <c r="H30" s="513">
        <v>125.97</v>
      </c>
      <c r="I30" s="513">
        <v>100</v>
      </c>
      <c r="J30" s="513">
        <v>116.6</v>
      </c>
      <c r="K30" s="513">
        <v>115.01</v>
      </c>
      <c r="L30" s="513">
        <v>136.77000000000001</v>
      </c>
      <c r="M30" s="513">
        <v>139.63</v>
      </c>
      <c r="N30" s="513">
        <v>115</v>
      </c>
      <c r="O30" s="513">
        <v>100</v>
      </c>
      <c r="P30" s="513">
        <v>109.74</v>
      </c>
      <c r="Q30" s="513">
        <v>149.6</v>
      </c>
      <c r="R30" s="502">
        <v>96.4</v>
      </c>
      <c r="S30" s="502">
        <v>139.69999999999999</v>
      </c>
      <c r="T30" s="510">
        <v>94.5</v>
      </c>
      <c r="U30" s="502">
        <v>124.1</v>
      </c>
      <c r="V30" s="502">
        <v>107.6</v>
      </c>
      <c r="W30" s="502">
        <v>136.19999999999999</v>
      </c>
      <c r="X30" s="730">
        <v>111.95</v>
      </c>
    </row>
    <row r="31" spans="1:24" ht="15.75">
      <c r="A31" s="514"/>
      <c r="B31" s="515"/>
      <c r="C31" s="515"/>
      <c r="D31" s="515"/>
      <c r="E31" s="515"/>
      <c r="F31" s="515"/>
      <c r="G31" s="513"/>
      <c r="H31" s="513"/>
      <c r="I31" s="513"/>
      <c r="J31" s="513"/>
      <c r="K31" s="513"/>
      <c r="L31" s="513"/>
      <c r="M31" s="513"/>
      <c r="N31" s="513"/>
      <c r="O31" s="513"/>
      <c r="P31" s="513"/>
      <c r="Q31" s="513"/>
      <c r="R31" s="510"/>
      <c r="S31" s="510"/>
      <c r="T31" s="510"/>
      <c r="U31" s="62"/>
      <c r="V31" s="502"/>
      <c r="W31" s="62"/>
      <c r="X31" s="59"/>
    </row>
    <row r="32" spans="1:24" ht="63.75" customHeight="1">
      <c r="A32" s="503" t="s">
        <v>848</v>
      </c>
      <c r="B32" s="500">
        <v>105.1</v>
      </c>
      <c r="C32" s="500">
        <v>117</v>
      </c>
      <c r="D32" s="500">
        <v>106.9</v>
      </c>
      <c r="E32" s="500">
        <v>107</v>
      </c>
      <c r="F32" s="500">
        <v>107.6</v>
      </c>
      <c r="G32" s="500">
        <v>103.51</v>
      </c>
      <c r="H32" s="500">
        <v>99.78</v>
      </c>
      <c r="I32" s="502">
        <v>128.72</v>
      </c>
      <c r="J32" s="500">
        <v>108.07</v>
      </c>
      <c r="K32" s="500">
        <v>103.07</v>
      </c>
      <c r="L32" s="502">
        <v>105.2</v>
      </c>
      <c r="M32" s="500">
        <v>103.65</v>
      </c>
      <c r="N32" s="500">
        <v>101.98</v>
      </c>
      <c r="O32" s="500">
        <v>116.74</v>
      </c>
      <c r="P32" s="500">
        <v>106.53</v>
      </c>
      <c r="Q32" s="500">
        <v>104.1</v>
      </c>
      <c r="R32" s="502">
        <v>104.2</v>
      </c>
      <c r="S32" s="502">
        <v>104.7</v>
      </c>
      <c r="T32" s="510">
        <v>100.6</v>
      </c>
      <c r="U32" s="510">
        <v>103.1</v>
      </c>
      <c r="V32" s="502">
        <v>100.2</v>
      </c>
      <c r="W32" s="502">
        <v>102.1</v>
      </c>
      <c r="X32" s="730">
        <v>104.64</v>
      </c>
    </row>
    <row r="33" spans="1:24" ht="15.75">
      <c r="A33" s="503"/>
      <c r="B33" s="520"/>
      <c r="C33" s="520"/>
      <c r="D33" s="520"/>
      <c r="E33" s="520"/>
      <c r="F33" s="520"/>
      <c r="G33" s="516"/>
      <c r="H33" s="516"/>
      <c r="I33" s="517"/>
      <c r="J33" s="518"/>
      <c r="K33" s="518"/>
      <c r="L33" s="518"/>
      <c r="M33" s="518"/>
      <c r="N33" s="518"/>
      <c r="O33" s="518"/>
      <c r="P33" s="518"/>
      <c r="Q33" s="518"/>
      <c r="R33" s="510"/>
      <c r="S33" s="510"/>
      <c r="T33" s="510"/>
      <c r="U33" s="62"/>
      <c r="V33" s="502"/>
      <c r="W33" s="62"/>
      <c r="X33" s="59"/>
    </row>
    <row r="34" spans="1:24" ht="47.25">
      <c r="A34" s="507" t="s">
        <v>850</v>
      </c>
      <c r="B34" s="508"/>
      <c r="C34" s="508"/>
      <c r="D34" s="508"/>
      <c r="E34" s="508"/>
      <c r="F34" s="508"/>
      <c r="G34" s="521"/>
      <c r="H34" s="521"/>
      <c r="I34" s="521"/>
      <c r="J34" s="521"/>
      <c r="K34" s="521"/>
      <c r="L34" s="521"/>
      <c r="M34" s="521"/>
      <c r="N34" s="521"/>
      <c r="O34" s="521"/>
      <c r="P34" s="521"/>
      <c r="Q34" s="513"/>
      <c r="R34" s="510"/>
      <c r="S34" s="510"/>
      <c r="T34" s="510"/>
      <c r="U34" s="62"/>
      <c r="V34" s="502"/>
      <c r="W34" s="62"/>
      <c r="X34" s="59"/>
    </row>
    <row r="35" spans="1:24" ht="15.75">
      <c r="A35" s="514" t="s">
        <v>189</v>
      </c>
      <c r="B35" s="522">
        <v>143.07</v>
      </c>
      <c r="C35" s="522">
        <v>177.75</v>
      </c>
      <c r="D35" s="522">
        <v>102.18</v>
      </c>
      <c r="E35" s="522">
        <v>105.44</v>
      </c>
      <c r="F35" s="522">
        <v>158.22</v>
      </c>
      <c r="G35" s="513">
        <v>115.2</v>
      </c>
      <c r="H35" s="513">
        <v>123.07</v>
      </c>
      <c r="I35" s="513">
        <v>148.13</v>
      </c>
      <c r="J35" s="513">
        <v>107.41</v>
      </c>
      <c r="K35" s="513">
        <v>86.19</v>
      </c>
      <c r="L35" s="513">
        <v>106</v>
      </c>
      <c r="M35" s="513">
        <v>109.79</v>
      </c>
      <c r="N35" s="513">
        <v>113.21</v>
      </c>
      <c r="O35" s="513">
        <v>108.72</v>
      </c>
      <c r="P35" s="513">
        <v>104.04</v>
      </c>
      <c r="Q35" s="513">
        <v>93.5</v>
      </c>
      <c r="R35" s="502">
        <v>97.5</v>
      </c>
      <c r="S35" s="502">
        <v>104.3</v>
      </c>
      <c r="T35" s="510">
        <v>105.4</v>
      </c>
      <c r="U35" s="502">
        <v>103.9</v>
      </c>
      <c r="V35" s="502">
        <v>112.7</v>
      </c>
      <c r="W35" s="502">
        <v>117.8</v>
      </c>
      <c r="X35" s="730">
        <v>115.7</v>
      </c>
    </row>
    <row r="36" spans="1:24" ht="15.75">
      <c r="A36" s="523" t="s">
        <v>190</v>
      </c>
      <c r="B36" s="524">
        <v>147.86000000000001</v>
      </c>
      <c r="C36" s="524">
        <v>176.68</v>
      </c>
      <c r="D36" s="524">
        <v>101.18</v>
      </c>
      <c r="E36" s="524">
        <v>107.12</v>
      </c>
      <c r="F36" s="524">
        <v>149.06</v>
      </c>
      <c r="G36" s="525">
        <v>114.89</v>
      </c>
      <c r="H36" s="525">
        <v>131.32</v>
      </c>
      <c r="I36" s="525">
        <v>156.86000000000001</v>
      </c>
      <c r="J36" s="525">
        <v>100.74</v>
      </c>
      <c r="K36" s="525">
        <v>81.180000000000007</v>
      </c>
      <c r="L36" s="525">
        <v>108.91</v>
      </c>
      <c r="M36" s="525">
        <v>106.34</v>
      </c>
      <c r="N36" s="525">
        <v>115.17</v>
      </c>
      <c r="O36" s="525">
        <v>103.79</v>
      </c>
      <c r="P36" s="525">
        <v>102.71</v>
      </c>
      <c r="Q36" s="525">
        <v>90.8</v>
      </c>
      <c r="R36" s="526">
        <v>97.3</v>
      </c>
      <c r="S36" s="526">
        <v>98.6</v>
      </c>
      <c r="T36" s="592">
        <v>106.1</v>
      </c>
      <c r="U36" s="526">
        <v>105.5</v>
      </c>
      <c r="V36" s="526">
        <v>108.9</v>
      </c>
      <c r="W36" s="526">
        <v>118.6</v>
      </c>
      <c r="X36" s="731">
        <v>113.5</v>
      </c>
    </row>
    <row r="37" spans="1:24" ht="12.75" customHeight="1">
      <c r="A37" s="880" t="s">
        <v>1071</v>
      </c>
      <c r="B37" s="880"/>
      <c r="C37" s="880"/>
      <c r="D37" s="880"/>
      <c r="E37" s="880"/>
      <c r="F37" s="880"/>
      <c r="G37" s="880"/>
      <c r="H37" s="880"/>
      <c r="I37" s="880"/>
      <c r="J37" s="880"/>
      <c r="K37" s="880"/>
      <c r="L37" s="880"/>
      <c r="M37" s="880"/>
      <c r="N37" s="880"/>
      <c r="O37" s="880"/>
      <c r="P37" s="880"/>
      <c r="Q37" s="880"/>
      <c r="R37" s="880"/>
      <c r="S37" s="880"/>
      <c r="T37" s="880"/>
      <c r="U37" s="880"/>
      <c r="V37" s="880"/>
      <c r="W37" s="880"/>
    </row>
    <row r="38" spans="1:24">
      <c r="A38" s="881" t="s">
        <v>569</v>
      </c>
      <c r="B38" s="881"/>
      <c r="C38" s="881"/>
      <c r="D38" s="881"/>
      <c r="E38" s="881"/>
      <c r="F38" s="881"/>
      <c r="G38" s="881"/>
      <c r="H38" s="881"/>
      <c r="I38" s="881"/>
      <c r="J38" s="881"/>
      <c r="K38" s="881"/>
      <c r="L38" s="881"/>
      <c r="M38" s="881"/>
      <c r="N38" s="881"/>
      <c r="O38" s="881"/>
      <c r="P38" s="881"/>
      <c r="Q38" s="881"/>
      <c r="R38" s="881"/>
      <c r="S38" s="881"/>
      <c r="T38" s="881"/>
    </row>
    <row r="39" spans="1:24">
      <c r="A39" s="881" t="s">
        <v>592</v>
      </c>
      <c r="B39" s="881"/>
      <c r="C39" s="881"/>
      <c r="D39" s="881"/>
      <c r="E39" s="881"/>
      <c r="F39" s="881"/>
      <c r="G39" s="881"/>
      <c r="H39" s="881"/>
      <c r="I39" s="881"/>
      <c r="J39" s="881"/>
      <c r="K39" s="881"/>
      <c r="L39" s="881"/>
      <c r="M39" s="881"/>
      <c r="N39" s="881"/>
      <c r="O39" s="881"/>
      <c r="P39" s="881"/>
      <c r="Q39" s="881"/>
      <c r="R39" s="881"/>
      <c r="S39" s="881"/>
      <c r="T39" s="881"/>
    </row>
  </sheetData>
  <customSheetViews>
    <customSheetView guid="{C4CBAFC7-E4C7-4779-9675-00C7AB59DBD8}" scale="80" showPageBreaks="1" printArea="1" view="pageBreakPreview">
      <pane xSplit="1" ySplit="4" topLeftCell="B5" activePane="bottomRight" state="frozen"/>
      <selection pane="bottomRight" activeCell="W29" sqref="W29"/>
      <pageMargins left="0.51181102362204722" right="0.51181102362204722" top="0.62" bottom="0.42" header="0.31496062992125984" footer="0.31496062992125984"/>
      <printOptions horizontalCentered="1"/>
      <pageSetup paperSize="9" scale="46" orientation="landscape" r:id="rId1"/>
      <headerFooter alignWithMargins="0"/>
    </customSheetView>
    <customSheetView guid="{EBDE85E0-4290-4D92-A4B4-482D374D6E6C}" scale="80" showPageBreaks="1" printArea="1" view="pageBreakPreview">
      <pane xSplit="1" ySplit="4" topLeftCell="B5" activePane="bottomRight" state="frozen"/>
      <selection pane="bottomRight"/>
      <pageMargins left="0.51181102362204722" right="0.51181102362204722" top="0.62" bottom="0.42" header="0.31496062992125984" footer="0.31496062992125984"/>
      <printOptions horizontalCentered="1"/>
      <pageSetup paperSize="9" scale="46" orientation="landscape" r:id="rId2"/>
      <headerFooter alignWithMargins="0"/>
    </customSheetView>
    <customSheetView guid="{C2AAAA0D-0D94-45CF-B0AC-78064E959570}" scale="60" showPageBreaks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8" orientation="landscape" r:id="rId3"/>
      <headerFooter alignWithMargins="0"/>
    </customSheetView>
    <customSheetView guid="{AF959D09-484B-41BD-900C-5730B3E85FA4}" scale="80" showPageBreaks="1" view="pageBreakPreview">
      <pane xSplit="1" ySplit="4" topLeftCell="H5" activePane="bottomRight" state="frozen"/>
      <selection pane="bottomRight" activeCell="A4" sqref="A4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orientation="landscape" r:id="rId4"/>
      <headerFooter alignWithMargins="0"/>
    </customSheetView>
    <customSheetView guid="{B5060F6C-76A6-4BF0-AF90-5F436356B33A}" scale="80" showPageBreaks="1" view="pageBreakPreview">
      <pane xSplit="1" ySplit="4" topLeftCell="H5" activePane="bottomRight" state="frozen"/>
      <selection pane="bottomRight" activeCell="A4" sqref="A4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orientation="landscape" r:id="rId5"/>
      <headerFooter alignWithMargins="0"/>
    </customSheetView>
    <customSheetView guid="{02FEC852-FD0B-4FE9-A939-0CE060BE5308}" showPageBreaks="1">
      <pane xSplit="1" ySplit="4" topLeftCell="B5" activePane="bottomRight" state="frozen"/>
      <selection pane="bottomRight" activeCell="A4" sqref="A4:R4"/>
      <rowBreaks count="5" manualBreakCount="5">
        <brk id="17" max="16383" man="1"/>
        <brk id="18" max="16383" man="1"/>
        <brk id="20" max="16383" man="1"/>
        <brk id="21" max="16383" man="1"/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84" orientation="landscape" r:id="rId6"/>
      <headerFooter alignWithMargins="0"/>
    </customSheetView>
    <customSheetView guid="{8019572E-60A0-4BB8-8D4F-82D5BDA4551A}" scale="80" showPageBreaks="1" printArea="1" view="pageBreakPreview">
      <pane xSplit="1" ySplit="4" topLeftCell="B5" activePane="bottomRight" state="frozen"/>
      <selection pane="bottomRight"/>
      <pageMargins left="0.51181102362204722" right="0.51181102362204722" top="0.62" bottom="0.42" header="0.31496062992125984" footer="0.31496062992125984"/>
      <printOptions horizontalCentered="1"/>
      <pageSetup paperSize="9" scale="46" orientation="landscape" r:id="rId7"/>
      <headerFooter alignWithMargins="0"/>
    </customSheetView>
    <customSheetView guid="{300A5418-7438-410D-B786-C90189A4BAAD}" scale="80" showPageBreaks="1" view="pageBreakPreview">
      <pane xSplit="1" ySplit="4" topLeftCell="H5" activePane="bottomRight" state="frozen"/>
      <selection pane="bottomRight" activeCell="A4" sqref="A4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orientation="landscape" r:id="rId8"/>
      <headerFooter alignWithMargins="0"/>
    </customSheetView>
    <customSheetView guid="{0604D79F-C021-4AC9-A757-43ADF7E5E32F}" scale="80" showPageBreaks="1" view="pageBreakPreview">
      <pane xSplit="1" ySplit="4" topLeftCell="E28" activePane="bottomRight" state="frozen"/>
      <selection pane="bottomRight" activeCell="A38" sqref="A38:T67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orientation="landscape" r:id="rId9"/>
      <headerFooter alignWithMargins="0"/>
    </customSheetView>
    <customSheetView guid="{EE3C323B-73A4-4E90-B90F-529E43957025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10"/>
      <headerFooter alignWithMargins="0"/>
    </customSheetView>
    <customSheetView guid="{5C46CD7A-22A8-4CDE-ADD8-592F72B43C91}" scale="80" showPageBreaks="1" view="pageBreakPreview">
      <pane xSplit="1" ySplit="4" topLeftCell="H5" activePane="bottomRight" state="frozen"/>
      <selection pane="bottomRight"/>
      <pageMargins left="0.51181102362204722" right="0.51181102362204722" top="0.74803149606299213" bottom="0.74803149606299213" header="0.31496062992125984" footer="0.31496062992125984"/>
      <printOptions horizontalCentered="1"/>
      <pageSetup paperSize="9" scale="46" orientation="landscape" r:id="rId11"/>
      <headerFooter alignWithMargins="0"/>
    </customSheetView>
    <customSheetView guid="{B0AB03E6-B1AD-4C70-A8FF-FE3310BF1A8C}" scale="80" showPageBreaks="1" view="pageBreakPreview">
      <pane xSplit="1" ySplit="4" topLeftCell="H5" activePane="bottomRight" state="frozen"/>
      <selection pane="bottomRight" activeCell="A17" sqref="A17"/>
      <pageMargins left="0.51181102362204722" right="0.51181102362204722" top="0.74803149606299213" bottom="0.74803149606299213" header="0.31496062992125984" footer="0.31496062992125984"/>
      <printOptions horizontalCentered="1"/>
      <pageSetup paperSize="9" scale="46" orientation="landscape" r:id="rId12"/>
      <headerFooter alignWithMargins="0"/>
    </customSheetView>
    <customSheetView guid="{432E6A36-2E0F-4CCD-B415-5F964CA56A5E}" scale="60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7" orientation="landscape" r:id="rId13"/>
      <headerFooter alignWithMargins="0"/>
    </customSheetView>
    <customSheetView guid="{A61738A0-376D-497E-BB5F-124F0A269236}" scale="60" fitToPage="1">
      <pane xSplit="1" ySplit="4" topLeftCell="B11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7" orientation="landscape" horizontalDpi="4294967294" verticalDpi="4294967294" r:id="rId14"/>
      <headerFooter alignWithMargins="0"/>
    </customSheetView>
    <customSheetView guid="{C5ECA549-8D9D-4D0D-9E6F-E86111D55FED}" showPageBreaks="1">
      <pane xSplit="1" ySplit="4" topLeftCell="B17" activePane="bottomRight" state="frozen"/>
      <selection pane="bottomRight" activeCell="T60" sqref="T60"/>
      <pageMargins left="0.7" right="0.7" top="0.75" bottom="0.75" header="0.3" footer="0.3"/>
      <pageSetup paperSize="9" orientation="landscape" r:id="rId15"/>
    </customSheetView>
    <customSheetView guid="{5164BDEF-504C-4FF6-A15F-EF86800FE5B7}" showPageBreaks="1">
      <pane xSplit="1" ySplit="4" topLeftCell="B5" activePane="bottomRight" state="frozen"/>
      <selection pane="bottomRight" activeCell="A4" sqref="A4:R4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84" orientation="landscape" r:id="rId16"/>
      <headerFooter alignWithMargins="0"/>
    </customSheetView>
    <customSheetView guid="{C54D0CA4-5655-4CBE-8B3E-6A62ADB35025}" showPageBreaks="1">
      <pane xSplit="1" ySplit="4" topLeftCell="B5" activePane="bottomRight" state="frozen"/>
      <selection pane="bottomRight" activeCell="A5" sqref="A5:IV5"/>
      <pageMargins left="0.15748031496062992" right="0.17" top="0.19685039370078741" bottom="0.15748031496062992" header="0.18" footer="0.15748031496062992"/>
      <pageSetup paperSize="9" scale="70" orientation="landscape" r:id="rId17"/>
      <headerFooter alignWithMargins="0"/>
    </customSheetView>
    <customSheetView guid="{B47D3979-2F36-4FED-9FBA-846BC79B68FF}" scale="60" showPageBreaks="1" view="pageBreakPreview">
      <pane xSplit="1" ySplit="4" topLeftCell="B5" activePane="bottomRight" state="frozen"/>
      <selection pane="bottomRight" activeCell="A4" sqref="A4:R4"/>
      <pageMargins left="0.74803149606299213" right="0.74803149606299213" top="0.98425196850393704" bottom="0.98425196850393704" header="0.51181102362204722" footer="0.51181102362204722"/>
      <pageSetup paperSize="9" scale="54" orientation="landscape" r:id="rId18"/>
      <headerFooter alignWithMargins="0"/>
    </customSheetView>
    <customSheetView guid="{3D7CCCE5-B786-4E2E-84A4-A4598FBC959E}" showPageBreaks="1">
      <pane xSplit="1" ySplit="4" topLeftCell="E14" activePane="bottomRight" state="frozen"/>
      <selection pane="bottomRight" activeCell="O15" sqref="O15"/>
      <pageMargins left="0.17" right="0.17" top="0.3" bottom="0.22" header="0.24" footer="0.17"/>
      <pageSetup paperSize="9" scale="70" orientation="landscape" r:id="rId19"/>
      <headerFooter alignWithMargins="0"/>
    </customSheetView>
    <customSheetView guid="{C5419D00-EB41-4048-8BB0-05F1B6E25BB4}" showPageBreaks="1">
      <pane xSplit="1" ySplit="4" topLeftCell="B5" activePane="bottomRight" state="frozen"/>
      <selection pane="bottomRight" activeCell="I10" sqref="I10"/>
      <pageMargins left="0.74803149606299213" right="0.74803149606299213" top="0.98425196850393704" bottom="0.98425196850393704" header="0.51181102362204722" footer="0.51181102362204722"/>
      <pageSetup paperSize="9" scale="90" orientation="landscape" r:id="rId20"/>
      <headerFooter alignWithMargins="0"/>
    </customSheetView>
    <customSheetView guid="{4E03D747-31A4-4642-A361-633CB9690032}">
      <pane xSplit="1" ySplit="4" topLeftCell="B20" activePane="bottomRight" state="frozen"/>
      <selection pane="bottomRight" activeCell="J15" sqref="J15"/>
      <pageMargins left="0.75" right="0.75" top="1" bottom="1" header="0.5" footer="0.5"/>
      <pageSetup paperSize="9" orientation="portrait" r:id="rId21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2"/>
      <headerFooter alignWithMargins="0"/>
    </customSheetView>
    <customSheetView guid="{A3BF5AD7-2D81-44E4-8733-0EC080C59C59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3"/>
      <headerFooter alignWithMargins="0"/>
    </customSheetView>
    <customSheetView guid="{F09593BD-BABE-4538-81E2-64491C1A5CA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4"/>
      <headerFooter alignWithMargins="0"/>
    </customSheetView>
    <customSheetView guid="{1389D833-A391-4956-8CA2-BCA2C282C8AB}" scale="80" showPageBreaks="1" view="pageBreakPreview">
      <pane xSplit="1" ySplit="4" topLeftCell="B5" activePane="bottomRight" state="frozen"/>
      <selection pane="bottomRight" activeCell="A36" sqref="A36:R36"/>
      <pageMargins left="0.74803149606299213" right="0.74803149606299213" top="0.98425196850393704" bottom="0.98425196850393704" header="0.51181102362204722" footer="0.51181102362204722"/>
      <printOptions horizontalCentered="1"/>
      <pageSetup paperSize="9" scale="58" orientation="landscape" r:id="rId25"/>
      <headerFooter alignWithMargins="0"/>
    </customSheetView>
    <customSheetView guid="{4E5C65BD-EA97-48AA-8DA6-4A1BE3FCE209}" scale="90" showPageBreaks="1" printArea="1" view="pageBreakPreview">
      <pane xSplit="1" ySplit="4" topLeftCell="F17" activePane="bottomRight" state="frozen"/>
      <selection pane="bottomRight" activeCell="P23" sqref="P23"/>
      <pageMargins left="0.70866141732283472" right="0.51181102362204722" top="0.55118110236220474" bottom="0.35433070866141736" header="0.31496062992125984" footer="0.31496062992125984"/>
      <pageSetup paperSize="9" scale="59" orientation="landscape" r:id="rId26"/>
    </customSheetView>
    <customSheetView guid="{3B1C8501-B2CC-417B-9AE4-90F02CAD4561}" scale="60" showPageBreaks="1" printArea="1" view="pageBreakPreview">
      <pane xSplit="1" ySplit="4" topLeftCell="B5" activePane="bottomRight" state="frozen"/>
      <selection pane="bottomRight" activeCell="N21" sqref="N21"/>
      <pageMargins left="0.35433070866141736" right="0.35433070866141736" top="0.39370078740157483" bottom="0.39370078740157483" header="0.51181102362204722" footer="0.51181102362204722"/>
      <pageSetup paperSize="9" scale="54" orientation="landscape" horizontalDpi="4294967293" r:id="rId27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8"/>
      <headerFooter alignWithMargins="0"/>
    </customSheetView>
    <customSheetView guid="{BD600EEC-470D-45D8-895C-D3F8574E665C}" showPageBreaks="1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9"/>
      <headerFooter alignWithMargins="0"/>
    </customSheetView>
    <customSheetView guid="{7423AB29-AF91-4980-83F1-590B608E136C}" scale="80" showPageBreaks="1" view="pageBreakPreview">
      <pane xSplit="1" ySplit="4" topLeftCell="B5" activePane="bottomRight" state="frozen"/>
      <selection pane="bottomRight" activeCell="A3" sqref="A3:R3"/>
      <pageMargins left="0.7" right="0.7" top="0.75" bottom="0.75" header="0.3" footer="0.3"/>
      <pageSetup paperSize="9" scale="50" orientation="landscape" r:id="rId30"/>
    </customSheetView>
    <customSheetView guid="{3C754AA2-FEDC-4BDE-BA94-DAE794298935}" showPageBreaks="1">
      <pane xSplit="1" ySplit="4" topLeftCell="B17" activePane="bottomRight" state="frozen"/>
      <selection pane="bottomRight"/>
      <pageMargins left="0.75" right="0.75" top="1" bottom="1" header="0.5" footer="0.5"/>
      <pageSetup paperSize="9" orientation="portrait" r:id="rId31"/>
      <headerFooter alignWithMargins="0"/>
    </customSheetView>
    <customSheetView guid="{B3D07137-D65B-499C-8857-DAACE529203D}">
      <pane xSplit="1" ySplit="4" topLeftCell="B5" activePane="bottomRight" state="frozen"/>
      <selection pane="bottomRight" activeCell="J15" sqref="J15"/>
      <pageMargins left="0.75" right="0.75" top="1" bottom="1" header="0.5" footer="0.5"/>
      <pageSetup paperSize="9" orientation="portrait" r:id="rId32"/>
      <headerFooter alignWithMargins="0"/>
    </customSheetView>
    <customSheetView guid="{41A38B60-77D1-4CC2-8B81-CDBC9152CFAA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3"/>
      <headerFooter alignWithMargins="0"/>
    </customSheetView>
    <customSheetView guid="{72A5B6B8-85BE-4F36-BD39-BE991666272B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4"/>
      <headerFooter alignWithMargins="0"/>
    </customSheetView>
    <customSheetView guid="{E2271904-A186-49F0-BF26-C46FD0B84B0D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35"/>
      <headerFooter alignWithMargins="0"/>
    </customSheetView>
    <customSheetView guid="{7C2D7FB8-433A-4EB3-A37F-E48D196B6C1E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6"/>
      <headerFooter alignWithMargins="0"/>
    </customSheetView>
    <customSheetView guid="{D7A5574E-7F60-42D1-9760-06C3140D72D0}" scale="80" showPageBreaks="1" view="pageBreakPreview">
      <pane xSplit="1" ySplit="4" topLeftCell="H5" activePane="bottomRight" state="frozen"/>
      <selection pane="bottomRight" activeCell="A4" sqref="A4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orientation="landscape" r:id="rId37"/>
      <headerFooter alignWithMargins="0"/>
    </customSheetView>
    <customSheetView guid="{E69CF86F-05F2-4752-B527-E85724FE75A1}" scale="80" showPageBreaks="1" view="pageBreakPreview">
      <pane xSplit="1" ySplit="4" topLeftCell="H5" activePane="bottomRight" state="frozen"/>
      <selection pane="bottomRight" activeCell="A4" sqref="A4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orientation="landscape" r:id="rId38"/>
      <headerFooter alignWithMargins="0"/>
    </customSheetView>
    <customSheetView guid="{231D6F6C-5B92-408E-B50E-15FB933CC9CE}" scale="80" showPageBreaks="1" view="pageBreakPreview">
      <pane xSplit="1" ySplit="4" topLeftCell="H5" activePane="bottomRight" state="frozen"/>
      <selection pane="bottomRight" activeCell="A4" sqref="A4"/>
      <pageMargins left="0.51181102362204722" right="0.51181102362204722" top="0.74803149606299213" bottom="0.74803149606299213" header="0.31496062992125984" footer="0.31496062992125984"/>
      <printOptions horizontalCentered="1"/>
      <pageSetup paperSize="9" scale="50" orientation="landscape" r:id="rId39"/>
      <headerFooter alignWithMargins="0"/>
    </customSheetView>
  </customSheetViews>
  <mergeCells count="5">
    <mergeCell ref="A38:T38"/>
    <mergeCell ref="A39:T39"/>
    <mergeCell ref="A3:W3"/>
    <mergeCell ref="A37:W37"/>
    <mergeCell ref="B1:T1"/>
  </mergeCells>
  <phoneticPr fontId="2" type="noConversion"/>
  <hyperlinks>
    <hyperlink ref="A1" location="СОДЕРЖАНИЕ!A1" display="НАЗАД К СОДЕРЖАНИЮ"/>
  </hyperlinks>
  <printOptions horizontalCentered="1"/>
  <pageMargins left="0.51181102362204722" right="0.51181102362204722" top="0.74803149606299213" bottom="0.74803149606299213" header="0.31496062992125984" footer="0.31496062992125984"/>
  <pageSetup paperSize="9" scale="50" orientation="landscape" r:id="rId4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Z95"/>
  <sheetViews>
    <sheetView view="pageBreakPreview" topLeftCell="B1" zoomScale="82" zoomScaleNormal="80" zoomScaleSheetLayoutView="82" workbookViewId="0">
      <pane ySplit="4" topLeftCell="A11" activePane="bottomLeft" state="frozen"/>
      <selection activeCell="B1" sqref="B1"/>
      <selection pane="bottomLeft" activeCell="O11" sqref="O11"/>
    </sheetView>
  </sheetViews>
  <sheetFormatPr defaultRowHeight="12.75"/>
  <cols>
    <col min="1" max="1" width="38.42578125" style="62" customWidth="1"/>
    <col min="2" max="6" width="10" style="62" customWidth="1"/>
    <col min="7" max="16" width="10" customWidth="1"/>
    <col min="17" max="19" width="10" style="62" customWidth="1"/>
  </cols>
  <sheetData>
    <row r="1" spans="1:26" s="84" customFormat="1" ht="24.75" customHeight="1">
      <c r="A1" s="85" t="s">
        <v>224</v>
      </c>
      <c r="B1" s="821" t="s">
        <v>1350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/>
      <c r="V1" s="154"/>
    </row>
    <row r="2" spans="1:26"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26" ht="21.75" customHeight="1">
      <c r="A3" s="837" t="s">
        <v>952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7"/>
    </row>
    <row r="4" spans="1:26" ht="18.75" customHeight="1">
      <c r="A4" s="376" t="s">
        <v>0</v>
      </c>
      <c r="B4" s="376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  <c r="S4" s="376">
        <v>2017</v>
      </c>
      <c r="T4" s="382">
        <v>2018</v>
      </c>
      <c r="U4" s="293">
        <v>2019</v>
      </c>
      <c r="V4" s="293" t="s">
        <v>871</v>
      </c>
      <c r="W4" s="293" t="s">
        <v>956</v>
      </c>
    </row>
    <row r="5" spans="1:26" ht="15.75">
      <c r="A5" s="438" t="s">
        <v>233</v>
      </c>
      <c r="B5" s="439"/>
      <c r="C5" s="439"/>
      <c r="D5" s="439"/>
      <c r="E5" s="439"/>
      <c r="F5" s="439"/>
      <c r="G5" s="289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230"/>
      <c r="S5" s="230"/>
      <c r="T5" s="230"/>
      <c r="U5" s="62"/>
      <c r="V5" s="230"/>
      <c r="W5" s="243"/>
    </row>
    <row r="6" spans="1:26" ht="25.5">
      <c r="A6" s="133" t="s">
        <v>404</v>
      </c>
      <c r="B6" s="134">
        <v>4282.5</v>
      </c>
      <c r="C6" s="134">
        <v>3470</v>
      </c>
      <c r="D6" s="134">
        <v>3761.7</v>
      </c>
      <c r="E6" s="134">
        <v>4497.5</v>
      </c>
      <c r="F6" s="134">
        <v>5867.1</v>
      </c>
      <c r="G6" s="20">
        <v>7185.4</v>
      </c>
      <c r="H6" s="20">
        <v>9513.8000000000011</v>
      </c>
      <c r="I6" s="23">
        <v>13311.3</v>
      </c>
      <c r="J6" s="23">
        <v>10794.199999999999</v>
      </c>
      <c r="K6" s="20">
        <v>9073.9</v>
      </c>
      <c r="L6" s="20">
        <v>11118.5</v>
      </c>
      <c r="M6" s="20">
        <v>11357.4</v>
      </c>
      <c r="N6" s="23">
        <v>10275</v>
      </c>
      <c r="O6" s="20">
        <v>9974.5</v>
      </c>
      <c r="P6" s="20">
        <v>9210.4</v>
      </c>
      <c r="Q6" s="23">
        <v>8043</v>
      </c>
      <c r="R6" s="15">
        <v>6061.7</v>
      </c>
      <c r="S6" s="134">
        <v>7043.6</v>
      </c>
      <c r="T6" s="15">
        <v>8885.7999999999993</v>
      </c>
      <c r="U6" s="15">
        <v>9274.7999999999993</v>
      </c>
      <c r="V6" s="15">
        <v>8882.5</v>
      </c>
      <c r="W6" s="33">
        <v>9832.7999999999993</v>
      </c>
      <c r="Y6" s="602"/>
      <c r="Z6" s="602"/>
    </row>
    <row r="7" spans="1:26">
      <c r="A7" s="208" t="s">
        <v>220</v>
      </c>
      <c r="B7" s="15">
        <f t="shared" ref="B7:F8" si="0">B10+B13</f>
        <v>4022.7999999999997</v>
      </c>
      <c r="C7" s="15">
        <f t="shared" si="0"/>
        <v>3133.7</v>
      </c>
      <c r="D7" s="15">
        <f t="shared" si="0"/>
        <v>3494.8999999999996</v>
      </c>
      <c r="E7" s="134">
        <f t="shared" si="0"/>
        <v>4188.3999999999996</v>
      </c>
      <c r="F7" s="15">
        <f t="shared" si="0"/>
        <v>5602.3</v>
      </c>
      <c r="G7" s="20">
        <v>6858.3</v>
      </c>
      <c r="H7" s="20">
        <f t="shared" ref="H7:K8" si="1">H10+H13</f>
        <v>9030.5</v>
      </c>
      <c r="I7" s="20">
        <f t="shared" si="1"/>
        <v>12731.4</v>
      </c>
      <c r="J7" s="23">
        <f t="shared" si="1"/>
        <v>10186.9</v>
      </c>
      <c r="K7" s="20">
        <f t="shared" si="1"/>
        <v>8662.7000000000007</v>
      </c>
      <c r="L7" s="20">
        <v>10793.6</v>
      </c>
      <c r="M7" s="20">
        <v>11070.4</v>
      </c>
      <c r="N7" s="20">
        <v>9731.2999999999993</v>
      </c>
      <c r="O7" s="20">
        <v>9078.1</v>
      </c>
      <c r="P7" s="20">
        <v>8303.2999999999993</v>
      </c>
      <c r="Q7" s="20">
        <v>7288.9</v>
      </c>
      <c r="R7" s="15">
        <v>5733.3</v>
      </c>
      <c r="S7" s="134">
        <v>6677.8</v>
      </c>
      <c r="T7" s="15">
        <v>8356.1</v>
      </c>
      <c r="U7" s="134">
        <v>8735</v>
      </c>
      <c r="V7" s="15">
        <v>8327.2000000000007</v>
      </c>
      <c r="W7" s="33">
        <v>9229.7000000000007</v>
      </c>
      <c r="Y7" s="602"/>
      <c r="Z7" s="602"/>
    </row>
    <row r="8" spans="1:26">
      <c r="A8" s="208" t="s">
        <v>221</v>
      </c>
      <c r="B8" s="134">
        <f t="shared" si="0"/>
        <v>259.7</v>
      </c>
      <c r="C8" s="134">
        <f t="shared" si="0"/>
        <v>336.3</v>
      </c>
      <c r="D8" s="15">
        <f t="shared" si="0"/>
        <v>266.8</v>
      </c>
      <c r="E8" s="134">
        <f t="shared" si="0"/>
        <v>309.10000000000002</v>
      </c>
      <c r="F8" s="134">
        <f t="shared" si="0"/>
        <v>264.8</v>
      </c>
      <c r="G8" s="20">
        <v>327.10000000000002</v>
      </c>
      <c r="H8" s="20">
        <f t="shared" si="1"/>
        <v>483.20000000000005</v>
      </c>
      <c r="I8" s="20">
        <f t="shared" si="1"/>
        <v>579.79999999999995</v>
      </c>
      <c r="J8" s="20">
        <f t="shared" si="1"/>
        <v>607.20000000000005</v>
      </c>
      <c r="K8" s="20">
        <f t="shared" si="1"/>
        <v>411.20000000000005</v>
      </c>
      <c r="L8" s="20">
        <v>324.89999999999998</v>
      </c>
      <c r="M8" s="20">
        <v>287.2</v>
      </c>
      <c r="N8" s="20">
        <v>543.70000000000005</v>
      </c>
      <c r="O8" s="20">
        <v>896.4</v>
      </c>
      <c r="P8" s="20">
        <v>907.1</v>
      </c>
      <c r="Q8" s="20">
        <v>754.2</v>
      </c>
      <c r="R8" s="15">
        <v>328.4</v>
      </c>
      <c r="S8" s="134">
        <v>365.8</v>
      </c>
      <c r="T8" s="15">
        <v>529.70000000000005</v>
      </c>
      <c r="U8" s="134">
        <v>539.70000000000005</v>
      </c>
      <c r="V8" s="134">
        <v>555.4</v>
      </c>
      <c r="W8" s="33">
        <v>603.1</v>
      </c>
      <c r="Y8" s="602"/>
      <c r="Z8" s="602"/>
    </row>
    <row r="9" spans="1:26">
      <c r="A9" s="208" t="s">
        <v>526</v>
      </c>
      <c r="B9" s="15">
        <v>3632.9</v>
      </c>
      <c r="C9" s="134">
        <v>2859.5</v>
      </c>
      <c r="D9" s="670">
        <v>3285.1</v>
      </c>
      <c r="E9" s="134">
        <v>3999</v>
      </c>
      <c r="F9" s="134">
        <v>5210.5</v>
      </c>
      <c r="G9" s="21">
        <v>6539.7</v>
      </c>
      <c r="H9" s="20">
        <v>8454.1</v>
      </c>
      <c r="I9" s="20">
        <v>12051.199999999999</v>
      </c>
      <c r="J9" s="3">
        <v>8754.4</v>
      </c>
      <c r="K9" s="21">
        <v>7763.3</v>
      </c>
      <c r="L9" s="20">
        <v>9880.7999999999993</v>
      </c>
      <c r="M9" s="20">
        <v>9392.4</v>
      </c>
      <c r="N9" s="20">
        <v>8315.9</v>
      </c>
      <c r="O9" s="23">
        <v>7875.2</v>
      </c>
      <c r="P9" s="23">
        <v>7731</v>
      </c>
      <c r="Q9" s="23">
        <v>6555.6</v>
      </c>
      <c r="R9" s="15">
        <v>4824.8</v>
      </c>
      <c r="S9" s="134">
        <v>5745.6</v>
      </c>
      <c r="T9" s="15">
        <v>6785.8</v>
      </c>
      <c r="U9" s="134">
        <v>6790.2</v>
      </c>
      <c r="V9" s="134">
        <v>6370.6</v>
      </c>
      <c r="W9" s="33">
        <v>7164.7</v>
      </c>
    </row>
    <row r="10" spans="1:26">
      <c r="A10" s="208" t="s">
        <v>220</v>
      </c>
      <c r="B10" s="15">
        <v>3550.2</v>
      </c>
      <c r="C10" s="15">
        <v>2755.5</v>
      </c>
      <c r="D10" s="15">
        <v>3177.7</v>
      </c>
      <c r="E10" s="134">
        <v>3838</v>
      </c>
      <c r="F10" s="15">
        <v>5078.5</v>
      </c>
      <c r="G10" s="21">
        <v>6374.3</v>
      </c>
      <c r="H10" s="20">
        <v>8264.2000000000007</v>
      </c>
      <c r="I10" s="20">
        <v>11784.9</v>
      </c>
      <c r="J10" s="3">
        <v>8434.6</v>
      </c>
      <c r="K10" s="21">
        <v>7540.5</v>
      </c>
      <c r="L10" s="20">
        <v>9712.2999999999993</v>
      </c>
      <c r="M10" s="20">
        <v>9243.7000000000007</v>
      </c>
      <c r="N10" s="20">
        <v>8037.3</v>
      </c>
      <c r="O10" s="23">
        <v>7467</v>
      </c>
      <c r="P10" s="23">
        <v>7265.5</v>
      </c>
      <c r="Q10" s="23">
        <v>6305.9</v>
      </c>
      <c r="R10" s="15">
        <v>4695.7</v>
      </c>
      <c r="S10" s="134">
        <v>5617.1</v>
      </c>
      <c r="T10" s="15">
        <v>6583.4</v>
      </c>
      <c r="U10" s="15">
        <v>6597.7</v>
      </c>
      <c r="V10" s="15">
        <v>6103.1</v>
      </c>
      <c r="W10" s="33">
        <v>6862.1</v>
      </c>
    </row>
    <row r="11" spans="1:26">
      <c r="A11" s="208" t="s">
        <v>221</v>
      </c>
      <c r="B11" s="15">
        <v>82.7</v>
      </c>
      <c r="C11" s="134">
        <v>104</v>
      </c>
      <c r="D11" s="15">
        <v>107.4</v>
      </c>
      <c r="E11" s="134">
        <v>161</v>
      </c>
      <c r="F11" s="134">
        <v>132</v>
      </c>
      <c r="G11" s="21">
        <v>165.4</v>
      </c>
      <c r="H11" s="20">
        <v>189.9</v>
      </c>
      <c r="I11" s="20">
        <v>266.3</v>
      </c>
      <c r="J11" s="21">
        <v>319.8</v>
      </c>
      <c r="K11" s="21">
        <v>222.8</v>
      </c>
      <c r="L11" s="20">
        <v>168.5</v>
      </c>
      <c r="M11" s="20">
        <v>148.80000000000001</v>
      </c>
      <c r="N11" s="20">
        <v>278.60000000000002</v>
      </c>
      <c r="O11" s="20">
        <v>408.2</v>
      </c>
      <c r="P11" s="20">
        <v>465.5</v>
      </c>
      <c r="Q11" s="20">
        <v>249.8</v>
      </c>
      <c r="R11" s="15">
        <v>129.1</v>
      </c>
      <c r="S11" s="134">
        <v>128.5</v>
      </c>
      <c r="T11" s="15">
        <v>202.5</v>
      </c>
      <c r="U11" s="15">
        <v>192.5</v>
      </c>
      <c r="V11" s="15">
        <v>267.5</v>
      </c>
      <c r="W11" s="33">
        <v>302.60000000000002</v>
      </c>
    </row>
    <row r="12" spans="1:26">
      <c r="A12" s="208" t="s">
        <v>527</v>
      </c>
      <c r="B12" s="134">
        <v>649.6</v>
      </c>
      <c r="C12" s="15">
        <v>610.5</v>
      </c>
      <c r="D12" s="15">
        <v>476.6</v>
      </c>
      <c r="E12" s="15">
        <v>498.5</v>
      </c>
      <c r="F12" s="15">
        <v>656.59999999999991</v>
      </c>
      <c r="G12" s="21">
        <v>645.70000000000005</v>
      </c>
      <c r="H12" s="20">
        <v>1059.7</v>
      </c>
      <c r="I12" s="23">
        <v>1260.0999999999999</v>
      </c>
      <c r="J12" s="20">
        <v>2039.8</v>
      </c>
      <c r="K12" s="21">
        <v>1310.5999999999999</v>
      </c>
      <c r="L12" s="20">
        <v>1237.7</v>
      </c>
      <c r="M12" s="23">
        <v>1965</v>
      </c>
      <c r="N12" s="23">
        <v>1959.1</v>
      </c>
      <c r="O12" s="20">
        <v>2099.2999999999997</v>
      </c>
      <c r="P12" s="20">
        <v>1479.4</v>
      </c>
      <c r="Q12" s="20">
        <v>1487.4</v>
      </c>
      <c r="R12" s="15">
        <v>1236.9000000000001</v>
      </c>
      <c r="S12" s="134">
        <v>1298</v>
      </c>
      <c r="T12" s="134">
        <v>2100</v>
      </c>
      <c r="U12" s="15">
        <v>2484.6</v>
      </c>
      <c r="V12" s="15">
        <v>2511.9</v>
      </c>
      <c r="W12" s="33">
        <v>2668.1</v>
      </c>
    </row>
    <row r="13" spans="1:26">
      <c r="A13" s="208" t="s">
        <v>220</v>
      </c>
      <c r="B13" s="15">
        <v>472.6</v>
      </c>
      <c r="C13" s="15">
        <v>378.2</v>
      </c>
      <c r="D13" s="15">
        <v>317.2</v>
      </c>
      <c r="E13" s="15">
        <v>350.4</v>
      </c>
      <c r="F13" s="15">
        <v>523.79999999999995</v>
      </c>
      <c r="G13" s="3">
        <v>484</v>
      </c>
      <c r="H13" s="20">
        <v>766.3</v>
      </c>
      <c r="I13" s="20">
        <v>946.5</v>
      </c>
      <c r="J13" s="20">
        <v>1752.3</v>
      </c>
      <c r="K13" s="21">
        <v>1122.2</v>
      </c>
      <c r="L13" s="20">
        <v>1081.3</v>
      </c>
      <c r="M13" s="20">
        <v>1826.7</v>
      </c>
      <c r="N13" s="23">
        <v>1694</v>
      </c>
      <c r="O13" s="20">
        <v>1611.1</v>
      </c>
      <c r="P13" s="20">
        <v>1037.8</v>
      </c>
      <c r="Q13" s="23">
        <v>983</v>
      </c>
      <c r="R13" s="15">
        <v>1037.5999999999999</v>
      </c>
      <c r="S13" s="134">
        <v>1060.7</v>
      </c>
      <c r="T13" s="15">
        <v>1772.7</v>
      </c>
      <c r="U13" s="15">
        <v>2137.3000000000002</v>
      </c>
      <c r="V13" s="134">
        <v>2224.1</v>
      </c>
      <c r="W13" s="33">
        <v>2367.6</v>
      </c>
    </row>
    <row r="14" spans="1:26">
      <c r="A14" s="593" t="s">
        <v>221</v>
      </c>
      <c r="B14" s="266">
        <v>177</v>
      </c>
      <c r="C14" s="141">
        <v>232.3</v>
      </c>
      <c r="D14" s="141">
        <v>159.4</v>
      </c>
      <c r="E14" s="141">
        <v>148.1</v>
      </c>
      <c r="F14" s="141">
        <v>132.80000000000001</v>
      </c>
      <c r="G14" s="169">
        <v>161.69999999999999</v>
      </c>
      <c r="H14" s="146">
        <v>293.3</v>
      </c>
      <c r="I14" s="146">
        <v>313.5</v>
      </c>
      <c r="J14" s="146">
        <v>287.39999999999998</v>
      </c>
      <c r="K14" s="169">
        <v>188.4</v>
      </c>
      <c r="L14" s="146">
        <v>156.4</v>
      </c>
      <c r="M14" s="146">
        <v>138.4</v>
      </c>
      <c r="N14" s="146">
        <v>265.10000000000002</v>
      </c>
      <c r="O14" s="146">
        <v>488.2</v>
      </c>
      <c r="P14" s="146">
        <v>441.6</v>
      </c>
      <c r="Q14" s="146">
        <v>504.4</v>
      </c>
      <c r="R14" s="141">
        <v>199.3</v>
      </c>
      <c r="S14" s="266">
        <v>237.3</v>
      </c>
      <c r="T14" s="141">
        <v>327.2</v>
      </c>
      <c r="U14" s="141">
        <v>347.2</v>
      </c>
      <c r="V14" s="141">
        <v>287.89999999999998</v>
      </c>
      <c r="W14" s="340">
        <v>300.5</v>
      </c>
    </row>
    <row r="15" spans="1:26">
      <c r="A15" s="314"/>
      <c r="B15" s="148"/>
      <c r="C15" s="148"/>
      <c r="D15" s="148"/>
      <c r="E15" s="148"/>
      <c r="F15" s="148"/>
      <c r="G15" s="315"/>
      <c r="H15" s="148"/>
      <c r="I15" s="148"/>
      <c r="J15" s="148"/>
      <c r="K15" s="315"/>
      <c r="L15" s="148"/>
      <c r="M15" s="148"/>
      <c r="N15" s="148"/>
      <c r="O15" s="148"/>
      <c r="P15" s="148"/>
      <c r="Q15" s="148"/>
      <c r="R15" s="230"/>
      <c r="S15" s="230"/>
      <c r="T15" s="230"/>
      <c r="U15" s="148"/>
      <c r="V15" s="230"/>
      <c r="W15" s="365"/>
    </row>
    <row r="16" spans="1:26" ht="25.5">
      <c r="A16" s="150" t="s">
        <v>525</v>
      </c>
      <c r="B16" s="212"/>
      <c r="C16" s="212"/>
      <c r="D16" s="212"/>
      <c r="E16" s="212"/>
      <c r="F16" s="212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T16" s="62"/>
      <c r="U16" s="15"/>
      <c r="V16" s="62"/>
      <c r="W16" s="33"/>
    </row>
    <row r="17" spans="1:23" ht="38.25">
      <c r="A17" s="180" t="s">
        <v>405</v>
      </c>
      <c r="B17" s="20" t="s">
        <v>236</v>
      </c>
      <c r="C17" s="87">
        <v>1</v>
      </c>
      <c r="D17" s="91">
        <v>1.4</v>
      </c>
      <c r="E17" s="87">
        <v>1</v>
      </c>
      <c r="F17" s="91">
        <v>0.6</v>
      </c>
      <c r="G17" s="20">
        <v>5.2</v>
      </c>
      <c r="H17" s="20">
        <v>4.3</v>
      </c>
      <c r="I17" s="20">
        <v>3.6</v>
      </c>
      <c r="J17" s="23">
        <v>38.265999999999998</v>
      </c>
      <c r="K17" s="20">
        <v>14.9</v>
      </c>
      <c r="L17" s="20">
        <v>16.2</v>
      </c>
      <c r="M17" s="20">
        <v>9.1999999999999993</v>
      </c>
      <c r="N17" s="20">
        <v>11.9</v>
      </c>
      <c r="O17" s="20">
        <v>9.3000000000000007</v>
      </c>
      <c r="P17" s="20">
        <v>12.7</v>
      </c>
      <c r="Q17" s="20">
        <v>12.9</v>
      </c>
      <c r="R17" s="15">
        <v>36.5</v>
      </c>
      <c r="S17" s="134">
        <v>18.7241</v>
      </c>
      <c r="T17" s="15">
        <v>42.2</v>
      </c>
      <c r="U17" s="15">
        <v>32.200000000000003</v>
      </c>
      <c r="V17" s="134">
        <v>74</v>
      </c>
      <c r="W17" s="33">
        <v>35.799999999999997</v>
      </c>
    </row>
    <row r="18" spans="1:23">
      <c r="A18" s="209" t="s">
        <v>2</v>
      </c>
      <c r="B18" s="20" t="s">
        <v>236</v>
      </c>
      <c r="C18" s="104" t="s">
        <v>236</v>
      </c>
      <c r="D18" s="104" t="s">
        <v>236</v>
      </c>
      <c r="E18" s="104" t="s">
        <v>236</v>
      </c>
      <c r="F18" s="104" t="s">
        <v>236</v>
      </c>
      <c r="G18" s="20" t="s">
        <v>236</v>
      </c>
      <c r="H18" s="20" t="s">
        <v>236</v>
      </c>
      <c r="I18" s="20">
        <v>115.3</v>
      </c>
      <c r="J18" s="23">
        <v>149.71379999999999</v>
      </c>
      <c r="K18" s="20">
        <v>123.4</v>
      </c>
      <c r="L18" s="20">
        <v>152.30000000000001</v>
      </c>
      <c r="M18" s="23">
        <v>274</v>
      </c>
      <c r="N18" s="20">
        <v>370.4</v>
      </c>
      <c r="O18" s="20">
        <v>403.6</v>
      </c>
      <c r="P18" s="20">
        <v>484.8</v>
      </c>
      <c r="Q18" s="15">
        <v>250.2</v>
      </c>
      <c r="R18" s="15">
        <v>382.5</v>
      </c>
      <c r="S18" s="134">
        <v>571.32380000000001</v>
      </c>
      <c r="T18" s="15">
        <v>757.5</v>
      </c>
      <c r="U18" s="134">
        <v>750</v>
      </c>
      <c r="V18" s="15">
        <v>489.6</v>
      </c>
      <c r="W18" s="33">
        <v>888.5</v>
      </c>
    </row>
    <row r="19" spans="1:23" ht="25.5">
      <c r="A19" s="196" t="s">
        <v>406</v>
      </c>
      <c r="B19" s="20" t="s">
        <v>236</v>
      </c>
      <c r="C19" s="20">
        <v>7.2</v>
      </c>
      <c r="D19" s="20">
        <v>5.4</v>
      </c>
      <c r="E19" s="20">
        <v>101.4</v>
      </c>
      <c r="F19" s="20">
        <v>13.4</v>
      </c>
      <c r="G19" s="20">
        <v>14.2</v>
      </c>
      <c r="H19" s="20">
        <v>31.6</v>
      </c>
      <c r="I19" s="20">
        <v>33.299999999999997</v>
      </c>
      <c r="J19" s="23">
        <v>21.181099999999997</v>
      </c>
      <c r="K19" s="20">
        <v>34.4</v>
      </c>
      <c r="L19" s="20">
        <v>43.1</v>
      </c>
      <c r="M19" s="20">
        <v>71.2</v>
      </c>
      <c r="N19" s="20">
        <v>61.7</v>
      </c>
      <c r="O19" s="20">
        <v>84.4</v>
      </c>
      <c r="P19" s="20">
        <v>118.6</v>
      </c>
      <c r="Q19" s="15">
        <v>64.599999999999994</v>
      </c>
      <c r="R19" s="15">
        <v>68.8</v>
      </c>
      <c r="S19" s="134">
        <v>102.06529999999999</v>
      </c>
      <c r="T19" s="134">
        <v>97</v>
      </c>
      <c r="U19" s="15">
        <v>46.3</v>
      </c>
      <c r="V19" s="15">
        <v>60.7</v>
      </c>
      <c r="W19" s="33">
        <v>90.6</v>
      </c>
    </row>
    <row r="20" spans="1:23" ht="25.5">
      <c r="A20" s="180" t="s">
        <v>407</v>
      </c>
      <c r="B20" s="20" t="s">
        <v>236</v>
      </c>
      <c r="C20" s="91">
        <v>403.7</v>
      </c>
      <c r="D20" s="91">
        <v>412.1</v>
      </c>
      <c r="E20" s="91">
        <v>498.8</v>
      </c>
      <c r="F20" s="91">
        <v>522.20000000000005</v>
      </c>
      <c r="G20" s="20">
        <v>677.6</v>
      </c>
      <c r="H20" s="20">
        <v>853.3</v>
      </c>
      <c r="I20" s="23">
        <v>1029.44</v>
      </c>
      <c r="J20" s="23">
        <v>1330.9073000000001</v>
      </c>
      <c r="K20" s="20">
        <v>1087.3</v>
      </c>
      <c r="L20" s="20">
        <v>1300.0999999999999</v>
      </c>
      <c r="M20" s="20">
        <v>1052.9000000000001</v>
      </c>
      <c r="N20" s="20">
        <v>730.5</v>
      </c>
      <c r="O20" s="20">
        <v>812.2</v>
      </c>
      <c r="P20" s="20">
        <v>532.6</v>
      </c>
      <c r="Q20" s="15">
        <v>458.8</v>
      </c>
      <c r="R20" s="15">
        <v>310.5</v>
      </c>
      <c r="S20" s="134">
        <v>465.5</v>
      </c>
      <c r="T20" s="15">
        <v>482.6</v>
      </c>
      <c r="U20" s="134">
        <v>579</v>
      </c>
      <c r="V20" s="15">
        <v>347.4</v>
      </c>
      <c r="W20" s="343">
        <v>503</v>
      </c>
    </row>
    <row r="21" spans="1:23" ht="25.5">
      <c r="A21" s="180" t="s">
        <v>413</v>
      </c>
      <c r="B21" s="20" t="s">
        <v>236</v>
      </c>
      <c r="C21" s="91" t="s">
        <v>236</v>
      </c>
      <c r="D21" s="91" t="s">
        <v>236</v>
      </c>
      <c r="E21" s="91" t="s">
        <v>236</v>
      </c>
      <c r="F21" s="91" t="s">
        <v>236</v>
      </c>
      <c r="G21" s="20" t="s">
        <v>236</v>
      </c>
      <c r="H21" s="20" t="s">
        <v>236</v>
      </c>
      <c r="I21" s="20">
        <v>0.6</v>
      </c>
      <c r="J21" s="21" t="s">
        <v>235</v>
      </c>
      <c r="K21" s="20">
        <v>0.9</v>
      </c>
      <c r="L21" s="20">
        <v>0.6</v>
      </c>
      <c r="M21" s="23">
        <v>0</v>
      </c>
      <c r="N21" s="313" t="s">
        <v>235</v>
      </c>
      <c r="O21" s="23">
        <v>0</v>
      </c>
      <c r="P21" s="23">
        <v>0</v>
      </c>
      <c r="Q21" s="20" t="s">
        <v>235</v>
      </c>
      <c r="R21" s="134">
        <v>0</v>
      </c>
      <c r="S21" s="134">
        <v>8.9800000000000005E-2</v>
      </c>
      <c r="T21" s="134">
        <v>0</v>
      </c>
      <c r="U21" s="134">
        <v>0</v>
      </c>
      <c r="V21" s="15">
        <v>0.1</v>
      </c>
      <c r="W21" s="33">
        <v>0.1</v>
      </c>
    </row>
    <row r="22" spans="1:23" ht="25.5">
      <c r="A22" s="180" t="s">
        <v>409</v>
      </c>
      <c r="B22" s="20" t="s">
        <v>236</v>
      </c>
      <c r="C22" s="91">
        <v>165.5</v>
      </c>
      <c r="D22" s="91">
        <v>225.3</v>
      </c>
      <c r="E22" s="91">
        <v>274.3</v>
      </c>
      <c r="F22" s="91">
        <v>309.7</v>
      </c>
      <c r="G22" s="20">
        <v>387.6</v>
      </c>
      <c r="H22" s="20">
        <v>479.1</v>
      </c>
      <c r="I22" s="23">
        <v>707.9498000000001</v>
      </c>
      <c r="J22" s="23">
        <v>651.1943</v>
      </c>
      <c r="K22" s="20">
        <v>557.1</v>
      </c>
      <c r="L22" s="20">
        <v>579.20000000000005</v>
      </c>
      <c r="M22" s="20">
        <v>636.6</v>
      </c>
      <c r="N22" s="20">
        <v>593.1</v>
      </c>
      <c r="O22" s="20">
        <v>637.4</v>
      </c>
      <c r="P22" s="20">
        <v>634.4</v>
      </c>
      <c r="Q22" s="134">
        <v>540</v>
      </c>
      <c r="R22" s="15">
        <v>587.20000000000005</v>
      </c>
      <c r="S22" s="134">
        <v>665.3</v>
      </c>
      <c r="T22" s="15">
        <v>765.5</v>
      </c>
      <c r="U22" s="15">
        <v>933.2</v>
      </c>
      <c r="V22" s="15">
        <v>824.8</v>
      </c>
      <c r="W22" s="33">
        <v>1067.2</v>
      </c>
    </row>
    <row r="23" spans="1:23" ht="25.5">
      <c r="A23" s="180" t="s">
        <v>410</v>
      </c>
      <c r="B23" s="20" t="s">
        <v>236</v>
      </c>
      <c r="C23" s="91" t="s">
        <v>236</v>
      </c>
      <c r="D23" s="91" t="s">
        <v>236</v>
      </c>
      <c r="E23" s="91" t="s">
        <v>236</v>
      </c>
      <c r="F23" s="91" t="s">
        <v>236</v>
      </c>
      <c r="G23" s="20" t="s">
        <v>236</v>
      </c>
      <c r="H23" s="20" t="s">
        <v>236</v>
      </c>
      <c r="I23" s="20">
        <v>0.1</v>
      </c>
      <c r="J23" s="20">
        <v>0.5</v>
      </c>
      <c r="K23" s="20">
        <v>0.2</v>
      </c>
      <c r="L23" s="23">
        <v>0</v>
      </c>
      <c r="M23" s="20">
        <v>0.2</v>
      </c>
      <c r="N23" s="20">
        <v>0.1</v>
      </c>
      <c r="O23" s="20">
        <v>0.1</v>
      </c>
      <c r="P23" s="20">
        <v>0.1</v>
      </c>
      <c r="Q23" s="15">
        <v>0.2</v>
      </c>
      <c r="R23" s="15">
        <v>0.1</v>
      </c>
      <c r="S23" s="134">
        <v>0.5</v>
      </c>
      <c r="T23" s="15">
        <v>1.3</v>
      </c>
      <c r="U23" s="15">
        <v>0.4</v>
      </c>
      <c r="V23" s="15">
        <v>1.1000000000000001</v>
      </c>
      <c r="W23" s="33">
        <v>1.4</v>
      </c>
    </row>
    <row r="24" spans="1:23" ht="25.5">
      <c r="A24" s="180" t="s">
        <v>411</v>
      </c>
      <c r="B24" s="20" t="s">
        <v>236</v>
      </c>
      <c r="C24" s="91" t="s">
        <v>236</v>
      </c>
      <c r="D24" s="91" t="s">
        <v>236</v>
      </c>
      <c r="E24" s="91" t="s">
        <v>236</v>
      </c>
      <c r="F24" s="91" t="s">
        <v>236</v>
      </c>
      <c r="G24" s="20" t="s">
        <v>236</v>
      </c>
      <c r="H24" s="20" t="s">
        <v>236</v>
      </c>
      <c r="I24" s="23">
        <v>219.37320000000003</v>
      </c>
      <c r="J24" s="23">
        <v>220.90279999999998</v>
      </c>
      <c r="K24" s="20">
        <v>440.8</v>
      </c>
      <c r="L24" s="20">
        <v>270.3</v>
      </c>
      <c r="M24" s="20">
        <v>264.8</v>
      </c>
      <c r="N24" s="23">
        <v>49</v>
      </c>
      <c r="O24" s="20">
        <v>108.9</v>
      </c>
      <c r="P24" s="20">
        <v>130.4</v>
      </c>
      <c r="Q24" s="15">
        <v>167.4</v>
      </c>
      <c r="R24" s="15">
        <v>148.80000000000001</v>
      </c>
      <c r="S24" s="134">
        <v>140.5334</v>
      </c>
      <c r="T24" s="15">
        <v>238.4</v>
      </c>
      <c r="U24" s="134">
        <v>180</v>
      </c>
      <c r="V24" s="15">
        <v>414.6</v>
      </c>
      <c r="W24" s="33">
        <v>599.9</v>
      </c>
    </row>
    <row r="25" spans="1:23">
      <c r="A25" s="209" t="s">
        <v>222</v>
      </c>
      <c r="B25" s="20" t="s">
        <v>236</v>
      </c>
      <c r="C25" s="20">
        <v>2220.6999999999998</v>
      </c>
      <c r="D25" s="20">
        <v>2551.5</v>
      </c>
      <c r="E25" s="20">
        <v>3009.1</v>
      </c>
      <c r="F25" s="20">
        <v>4233.5</v>
      </c>
      <c r="G25" s="20">
        <v>5047.3999999999996</v>
      </c>
      <c r="H25" s="20">
        <v>6671.5</v>
      </c>
      <c r="I25" s="23">
        <v>9849.4685000000009</v>
      </c>
      <c r="J25" s="23">
        <v>6175.2561999999998</v>
      </c>
      <c r="K25" s="23">
        <v>5386</v>
      </c>
      <c r="L25" s="20">
        <v>7455.3</v>
      </c>
      <c r="M25" s="20">
        <v>7082.4</v>
      </c>
      <c r="N25" s="20">
        <v>6451.6</v>
      </c>
      <c r="O25" s="20">
        <v>5806.1</v>
      </c>
      <c r="P25" s="20">
        <v>5847.6</v>
      </c>
      <c r="Q25" s="15">
        <v>5065.1000000000004</v>
      </c>
      <c r="R25" s="134">
        <v>3250</v>
      </c>
      <c r="S25" s="134">
        <v>3703.2</v>
      </c>
      <c r="T25" s="15">
        <v>4344.8</v>
      </c>
      <c r="U25" s="15">
        <v>4199.2</v>
      </c>
      <c r="V25" s="15">
        <v>3884.5</v>
      </c>
      <c r="W25" s="33">
        <v>3738.5</v>
      </c>
    </row>
    <row r="26" spans="1:23" ht="25.5">
      <c r="A26" s="180" t="s">
        <v>412</v>
      </c>
      <c r="B26" s="20" t="s">
        <v>236</v>
      </c>
      <c r="C26" s="91">
        <v>56.6</v>
      </c>
      <c r="D26" s="91">
        <v>76.599999999999994</v>
      </c>
      <c r="E26" s="91">
        <v>79.8</v>
      </c>
      <c r="F26" s="91">
        <v>88.5</v>
      </c>
      <c r="G26" s="20">
        <v>97.3</v>
      </c>
      <c r="H26" s="20">
        <v>97.1</v>
      </c>
      <c r="I26" s="23">
        <v>111</v>
      </c>
      <c r="J26" s="23">
        <v>167.1926</v>
      </c>
      <c r="K26" s="23">
        <v>136</v>
      </c>
      <c r="L26" s="20">
        <v>91.7</v>
      </c>
      <c r="M26" s="20">
        <v>59.3</v>
      </c>
      <c r="N26" s="20">
        <v>91.6</v>
      </c>
      <c r="O26" s="20">
        <v>78.099999999999994</v>
      </c>
      <c r="P26" s="20">
        <v>71.400000000000006</v>
      </c>
      <c r="Q26" s="15">
        <v>50.6</v>
      </c>
      <c r="R26" s="15">
        <v>99.8</v>
      </c>
      <c r="S26" s="134">
        <v>172.4</v>
      </c>
      <c r="T26" s="15">
        <v>143.4</v>
      </c>
      <c r="U26" s="134">
        <v>109</v>
      </c>
      <c r="V26" s="15">
        <v>326.10000000000002</v>
      </c>
      <c r="W26" s="33">
        <v>319.10000000000002</v>
      </c>
    </row>
    <row r="27" spans="1:23">
      <c r="A27" s="210" t="s">
        <v>223</v>
      </c>
      <c r="B27" s="146" t="s">
        <v>236</v>
      </c>
      <c r="C27" s="146" t="s">
        <v>236</v>
      </c>
      <c r="D27" s="146" t="s">
        <v>236</v>
      </c>
      <c r="E27" s="146" t="s">
        <v>236</v>
      </c>
      <c r="F27" s="146" t="s">
        <v>236</v>
      </c>
      <c r="G27" s="146" t="s">
        <v>236</v>
      </c>
      <c r="H27" s="146" t="s">
        <v>236</v>
      </c>
      <c r="I27" s="146">
        <v>14.4</v>
      </c>
      <c r="J27" s="146">
        <v>20.5</v>
      </c>
      <c r="K27" s="146">
        <v>16.600000000000001</v>
      </c>
      <c r="L27" s="123">
        <v>0</v>
      </c>
      <c r="M27" s="129">
        <v>13</v>
      </c>
      <c r="N27" s="146">
        <v>17.7</v>
      </c>
      <c r="O27" s="146">
        <v>19.600000000000001</v>
      </c>
      <c r="P27" s="129">
        <v>17</v>
      </c>
      <c r="Q27" s="141">
        <v>10.5</v>
      </c>
      <c r="R27" s="141">
        <v>9.3000000000000007</v>
      </c>
      <c r="S27" s="266">
        <v>8.1999999999999993</v>
      </c>
      <c r="T27" s="266">
        <v>10.199999999999999</v>
      </c>
      <c r="U27" s="141">
        <v>7.2</v>
      </c>
      <c r="V27" s="141">
        <v>8.5</v>
      </c>
      <c r="W27" s="340">
        <v>11.2</v>
      </c>
    </row>
    <row r="28" spans="1:23">
      <c r="A28" s="594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T28" s="62"/>
      <c r="U28" s="230"/>
      <c r="V28" s="230"/>
      <c r="W28" s="365"/>
    </row>
    <row r="29" spans="1:23" ht="28.5" customHeight="1">
      <c r="A29" s="153" t="s">
        <v>528</v>
      </c>
      <c r="B29" s="267"/>
      <c r="C29" s="267"/>
      <c r="D29" s="267"/>
      <c r="E29" s="267"/>
      <c r="F29" s="26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T29" s="62"/>
      <c r="U29" s="62"/>
      <c r="V29" s="62"/>
      <c r="W29" s="33"/>
    </row>
    <row r="30" spans="1:23" ht="40.5" customHeight="1">
      <c r="A30" s="180" t="s">
        <v>405</v>
      </c>
      <c r="B30" s="20" t="s">
        <v>236</v>
      </c>
      <c r="C30" s="91">
        <v>10.4</v>
      </c>
      <c r="D30" s="91">
        <v>12.8</v>
      </c>
      <c r="E30" s="91">
        <v>12.8</v>
      </c>
      <c r="F30" s="91">
        <v>14.6</v>
      </c>
      <c r="G30" s="20">
        <v>17.2</v>
      </c>
      <c r="H30" s="20">
        <v>23.9</v>
      </c>
      <c r="I30" s="20">
        <v>27.1</v>
      </c>
      <c r="J30" s="20">
        <v>23.2</v>
      </c>
      <c r="K30" s="20">
        <v>15.8</v>
      </c>
      <c r="L30" s="20">
        <v>19.399999999999999</v>
      </c>
      <c r="M30" s="20">
        <v>33.6</v>
      </c>
      <c r="N30" s="20">
        <v>50.9</v>
      </c>
      <c r="O30" s="20">
        <v>77.599999999999994</v>
      </c>
      <c r="P30" s="20">
        <v>61.9</v>
      </c>
      <c r="Q30" s="20">
        <v>26.3</v>
      </c>
      <c r="R30" s="15">
        <v>26.8</v>
      </c>
      <c r="S30" s="134">
        <v>28.453399999999998</v>
      </c>
      <c r="T30" s="15">
        <v>40.4</v>
      </c>
      <c r="U30" s="15">
        <v>57.2</v>
      </c>
      <c r="V30" s="15">
        <v>50.4</v>
      </c>
      <c r="W30" s="33">
        <v>58.2</v>
      </c>
    </row>
    <row r="31" spans="1:23">
      <c r="A31" s="209" t="s">
        <v>2</v>
      </c>
      <c r="B31" s="20" t="s">
        <v>236</v>
      </c>
      <c r="C31" s="104" t="s">
        <v>236</v>
      </c>
      <c r="D31" s="104" t="s">
        <v>236</v>
      </c>
      <c r="E31" s="104" t="s">
        <v>236</v>
      </c>
      <c r="F31" s="104" t="s">
        <v>236</v>
      </c>
      <c r="G31" s="20" t="s">
        <v>236</v>
      </c>
      <c r="H31" s="20" t="s">
        <v>236</v>
      </c>
      <c r="I31" s="20">
        <v>56.6</v>
      </c>
      <c r="J31" s="23">
        <v>243.566</v>
      </c>
      <c r="K31" s="20">
        <v>54.5</v>
      </c>
      <c r="L31" s="23">
        <v>86</v>
      </c>
      <c r="M31" s="20">
        <v>90.3</v>
      </c>
      <c r="N31" s="20">
        <v>79.400000000000006</v>
      </c>
      <c r="O31" s="20">
        <v>87.3</v>
      </c>
      <c r="P31" s="20">
        <v>70.8</v>
      </c>
      <c r="Q31" s="20">
        <v>70.099999999999994</v>
      </c>
      <c r="R31" s="15">
        <v>41.6</v>
      </c>
      <c r="S31" s="134">
        <v>48.716000000000001</v>
      </c>
      <c r="T31" s="15">
        <v>78.8</v>
      </c>
      <c r="U31" s="25">
        <v>15.3</v>
      </c>
      <c r="V31" s="15">
        <v>34.1</v>
      </c>
      <c r="W31" s="33">
        <v>50.5</v>
      </c>
    </row>
    <row r="32" spans="1:23" ht="25.5">
      <c r="A32" s="196" t="s">
        <v>406</v>
      </c>
      <c r="B32" s="20" t="s">
        <v>236</v>
      </c>
      <c r="C32" s="20">
        <v>45.3</v>
      </c>
      <c r="D32" s="20">
        <v>26.8</v>
      </c>
      <c r="E32" s="20">
        <v>22.5</v>
      </c>
      <c r="F32" s="23">
        <v>9</v>
      </c>
      <c r="G32" s="23">
        <v>25</v>
      </c>
      <c r="H32" s="20">
        <v>38.799999999999997</v>
      </c>
      <c r="I32" s="20">
        <v>42.6</v>
      </c>
      <c r="J32" s="23">
        <v>70.867000000000004</v>
      </c>
      <c r="K32" s="20">
        <v>49.7</v>
      </c>
      <c r="L32" s="20">
        <v>72.8</v>
      </c>
      <c r="M32" s="20">
        <v>73.3</v>
      </c>
      <c r="N32" s="20">
        <v>77.8</v>
      </c>
      <c r="O32" s="20">
        <v>85.8</v>
      </c>
      <c r="P32" s="20">
        <v>68.8</v>
      </c>
      <c r="Q32" s="20">
        <v>64.900000000000006</v>
      </c>
      <c r="R32" s="15">
        <v>40.799999999999997</v>
      </c>
      <c r="S32" s="134">
        <v>47.735999999999997</v>
      </c>
      <c r="T32" s="15">
        <v>77.5</v>
      </c>
      <c r="U32" s="25">
        <v>13.4</v>
      </c>
      <c r="V32" s="15">
        <v>32.6</v>
      </c>
      <c r="W32" s="33">
        <v>48.5</v>
      </c>
    </row>
    <row r="33" spans="1:23" ht="25.5">
      <c r="A33" s="180" t="s">
        <v>407</v>
      </c>
      <c r="B33" s="20" t="s">
        <v>236</v>
      </c>
      <c r="C33" s="91">
        <v>344.7</v>
      </c>
      <c r="D33" s="91">
        <v>250.2</v>
      </c>
      <c r="E33" s="91">
        <v>233.2</v>
      </c>
      <c r="F33" s="87">
        <v>250</v>
      </c>
      <c r="G33" s="20">
        <v>312.5</v>
      </c>
      <c r="H33" s="20">
        <v>512.6</v>
      </c>
      <c r="I33" s="23">
        <v>521.4932</v>
      </c>
      <c r="J33" s="23">
        <v>660.56580000000008</v>
      </c>
      <c r="K33" s="20">
        <v>396.5</v>
      </c>
      <c r="L33" s="20">
        <v>443.4</v>
      </c>
      <c r="M33" s="20">
        <v>402.1</v>
      </c>
      <c r="N33" s="20">
        <v>513.6</v>
      </c>
      <c r="O33" s="20">
        <v>643.70000000000005</v>
      </c>
      <c r="P33" s="20">
        <v>551.20000000000005</v>
      </c>
      <c r="Q33" s="20">
        <v>514.1</v>
      </c>
      <c r="R33" s="134">
        <v>393</v>
      </c>
      <c r="S33" s="134">
        <v>464.7</v>
      </c>
      <c r="T33" s="15">
        <v>715.9</v>
      </c>
      <c r="U33" s="25">
        <v>772.2</v>
      </c>
      <c r="V33" s="15">
        <v>686.1</v>
      </c>
      <c r="W33" s="33">
        <v>816.7</v>
      </c>
    </row>
    <row r="34" spans="1:23" ht="25.5">
      <c r="A34" s="180" t="s">
        <v>413</v>
      </c>
      <c r="B34" s="20" t="s">
        <v>236</v>
      </c>
      <c r="C34" s="91" t="s">
        <v>236</v>
      </c>
      <c r="D34" s="91" t="s">
        <v>236</v>
      </c>
      <c r="E34" s="91" t="s">
        <v>236</v>
      </c>
      <c r="F34" s="91" t="s">
        <v>236</v>
      </c>
      <c r="G34" s="20" t="s">
        <v>236</v>
      </c>
      <c r="H34" s="20" t="s">
        <v>236</v>
      </c>
      <c r="I34" s="20">
        <v>1.1000000000000001</v>
      </c>
      <c r="J34" s="20">
        <v>1.2</v>
      </c>
      <c r="K34" s="20">
        <v>0.7</v>
      </c>
      <c r="L34" s="20">
        <v>1.4</v>
      </c>
      <c r="M34" s="20">
        <v>0.9</v>
      </c>
      <c r="N34" s="20">
        <v>0.5</v>
      </c>
      <c r="O34" s="20">
        <v>0.8</v>
      </c>
      <c r="P34" s="20">
        <v>0.8</v>
      </c>
      <c r="Q34" s="20">
        <v>0.4</v>
      </c>
      <c r="R34" s="15">
        <v>2.8</v>
      </c>
      <c r="S34" s="134">
        <v>1.3657999999999999</v>
      </c>
      <c r="T34" s="15">
        <v>2.4</v>
      </c>
      <c r="U34" s="25">
        <v>2.2999999999999998</v>
      </c>
      <c r="V34" s="134">
        <v>2</v>
      </c>
      <c r="W34" s="33">
        <v>2.2000000000000002</v>
      </c>
    </row>
    <row r="35" spans="1:23" ht="25.5">
      <c r="A35" s="180" t="s">
        <v>409</v>
      </c>
      <c r="B35" s="20" t="s">
        <v>236</v>
      </c>
      <c r="C35" s="268">
        <v>0.4</v>
      </c>
      <c r="D35" s="91">
        <v>0.4</v>
      </c>
      <c r="E35" s="91">
        <v>0.6</v>
      </c>
      <c r="F35" s="91">
        <v>0.9</v>
      </c>
      <c r="G35" s="20">
        <v>7.3</v>
      </c>
      <c r="H35" s="20">
        <v>10.7</v>
      </c>
      <c r="I35" s="20">
        <v>12.7</v>
      </c>
      <c r="J35" s="20">
        <v>25.6</v>
      </c>
      <c r="K35" s="23">
        <v>19</v>
      </c>
      <c r="L35" s="20">
        <v>8.3000000000000007</v>
      </c>
      <c r="M35" s="20">
        <v>5.4</v>
      </c>
      <c r="N35" s="20">
        <v>8.1999999999999993</v>
      </c>
      <c r="O35" s="20">
        <v>20.3</v>
      </c>
      <c r="P35" s="20">
        <v>15.4</v>
      </c>
      <c r="Q35" s="20">
        <v>8.4</v>
      </c>
      <c r="R35" s="15">
        <v>1.9</v>
      </c>
      <c r="S35" s="134">
        <v>5</v>
      </c>
      <c r="T35" s="15">
        <v>2.5</v>
      </c>
      <c r="U35" s="25">
        <v>2.9</v>
      </c>
      <c r="V35" s="15">
        <v>3.9</v>
      </c>
      <c r="W35" s="33">
        <v>7.5</v>
      </c>
    </row>
    <row r="36" spans="1:23" ht="25.5">
      <c r="A36" s="180" t="s">
        <v>410</v>
      </c>
      <c r="B36" s="20" t="s">
        <v>236</v>
      </c>
      <c r="C36" s="91" t="s">
        <v>236</v>
      </c>
      <c r="D36" s="91" t="s">
        <v>236</v>
      </c>
      <c r="E36" s="91" t="s">
        <v>236</v>
      </c>
      <c r="F36" s="91" t="s">
        <v>236</v>
      </c>
      <c r="G36" s="20" t="s">
        <v>236</v>
      </c>
      <c r="H36" s="20" t="s">
        <v>236</v>
      </c>
      <c r="I36" s="20">
        <v>8.6999999999999993</v>
      </c>
      <c r="J36" s="20">
        <v>11.7</v>
      </c>
      <c r="K36" s="20">
        <v>8.8000000000000007</v>
      </c>
      <c r="L36" s="20">
        <v>10.1</v>
      </c>
      <c r="M36" s="20">
        <v>15.1</v>
      </c>
      <c r="N36" s="20">
        <v>14.2</v>
      </c>
      <c r="O36" s="20">
        <v>13.1</v>
      </c>
      <c r="P36" s="20">
        <v>11.6</v>
      </c>
      <c r="Q36" s="20">
        <v>8.1</v>
      </c>
      <c r="R36" s="15">
        <v>8.6</v>
      </c>
      <c r="S36" s="134">
        <v>16.921399999999998</v>
      </c>
      <c r="T36" s="15">
        <v>13.5</v>
      </c>
      <c r="U36" s="25">
        <v>20.5</v>
      </c>
      <c r="V36" s="134">
        <v>28.8</v>
      </c>
      <c r="W36" s="33">
        <v>30.5</v>
      </c>
    </row>
    <row r="37" spans="1:23" ht="25.5">
      <c r="A37" s="180" t="s">
        <v>411</v>
      </c>
      <c r="B37" s="20" t="s">
        <v>236</v>
      </c>
      <c r="C37" s="91" t="s">
        <v>236</v>
      </c>
      <c r="D37" s="91" t="s">
        <v>236</v>
      </c>
      <c r="E37" s="91" t="s">
        <v>236</v>
      </c>
      <c r="F37" s="91" t="s">
        <v>236</v>
      </c>
      <c r="G37" s="20" t="s">
        <v>236</v>
      </c>
      <c r="H37" s="20" t="s">
        <v>236</v>
      </c>
      <c r="I37" s="20">
        <v>5.2</v>
      </c>
      <c r="J37" s="20">
        <v>14.8</v>
      </c>
      <c r="K37" s="20">
        <v>0.4</v>
      </c>
      <c r="L37" s="23">
        <v>0</v>
      </c>
      <c r="M37" s="20">
        <v>0.2</v>
      </c>
      <c r="N37" s="20">
        <v>0.1</v>
      </c>
      <c r="O37" s="23">
        <v>35</v>
      </c>
      <c r="P37" s="23">
        <v>42.8</v>
      </c>
      <c r="Q37" s="20">
        <v>143.69999999999999</v>
      </c>
      <c r="R37" s="134">
        <v>45</v>
      </c>
      <c r="S37" s="134">
        <v>42.520299999999999</v>
      </c>
      <c r="T37" s="15">
        <v>63.6</v>
      </c>
      <c r="U37" s="15">
        <v>310.5</v>
      </c>
      <c r="V37" s="15">
        <v>231.1</v>
      </c>
      <c r="W37" s="33">
        <v>211.9</v>
      </c>
    </row>
    <row r="38" spans="1:23">
      <c r="A38" s="209" t="s">
        <v>222</v>
      </c>
      <c r="B38" s="20" t="s">
        <v>236</v>
      </c>
      <c r="C38" s="20">
        <v>16.899999999999999</v>
      </c>
      <c r="D38" s="20">
        <v>11.3</v>
      </c>
      <c r="E38" s="20">
        <v>12.4</v>
      </c>
      <c r="F38" s="20">
        <v>10.6</v>
      </c>
      <c r="G38" s="20">
        <v>19.100000000000001</v>
      </c>
      <c r="H38" s="20">
        <v>19.2</v>
      </c>
      <c r="I38" s="20">
        <v>40.799999999999997</v>
      </c>
      <c r="J38" s="20">
        <v>64.3</v>
      </c>
      <c r="K38" s="20">
        <v>64.900000000000006</v>
      </c>
      <c r="L38" s="20">
        <v>78.900000000000006</v>
      </c>
      <c r="M38" s="20">
        <v>119.4</v>
      </c>
      <c r="N38" s="20">
        <v>131.6</v>
      </c>
      <c r="O38" s="20">
        <v>120.2</v>
      </c>
      <c r="P38" s="20">
        <v>91.1</v>
      </c>
      <c r="Q38" s="20">
        <v>97.4</v>
      </c>
      <c r="R38" s="15">
        <v>56.5</v>
      </c>
      <c r="S38" s="134">
        <v>72.7</v>
      </c>
      <c r="T38" s="15">
        <v>86.5</v>
      </c>
      <c r="U38" s="15">
        <v>109.5</v>
      </c>
      <c r="V38" s="15">
        <v>434.8</v>
      </c>
      <c r="W38" s="33">
        <v>480.8</v>
      </c>
    </row>
    <row r="39" spans="1:23" ht="25.5">
      <c r="A39" s="180" t="s">
        <v>414</v>
      </c>
      <c r="B39" s="20" t="s">
        <v>236</v>
      </c>
      <c r="C39" s="91">
        <v>174.8</v>
      </c>
      <c r="D39" s="91">
        <v>154.5</v>
      </c>
      <c r="E39" s="91">
        <v>199.5</v>
      </c>
      <c r="F39" s="91">
        <v>345.1</v>
      </c>
      <c r="G39" s="20">
        <v>235.5</v>
      </c>
      <c r="H39" s="20">
        <v>429.3</v>
      </c>
      <c r="I39" s="23">
        <v>558.51880000000006</v>
      </c>
      <c r="J39" s="23">
        <v>948.02949999999998</v>
      </c>
      <c r="K39" s="20">
        <v>735.4</v>
      </c>
      <c r="L39" s="20">
        <v>566.5</v>
      </c>
      <c r="M39" s="20">
        <v>1265.4000000000001</v>
      </c>
      <c r="N39" s="20">
        <v>1120.2</v>
      </c>
      <c r="O39" s="23">
        <v>1063</v>
      </c>
      <c r="P39" s="23">
        <v>601.9</v>
      </c>
      <c r="Q39" s="20">
        <v>592.6</v>
      </c>
      <c r="R39" s="15">
        <v>641.5</v>
      </c>
      <c r="S39" s="134">
        <v>591.6</v>
      </c>
      <c r="T39" s="134">
        <v>1070</v>
      </c>
      <c r="U39" s="25">
        <v>1161.8</v>
      </c>
      <c r="V39" s="15">
        <v>1009.6</v>
      </c>
      <c r="W39" s="33">
        <v>966.2</v>
      </c>
    </row>
    <row r="40" spans="1:23">
      <c r="A40" s="209" t="s">
        <v>223</v>
      </c>
      <c r="B40" s="20" t="s">
        <v>236</v>
      </c>
      <c r="C40" s="20" t="s">
        <v>236</v>
      </c>
      <c r="D40" s="20" t="s">
        <v>236</v>
      </c>
      <c r="E40" s="20" t="s">
        <v>236</v>
      </c>
      <c r="F40" s="20" t="s">
        <v>236</v>
      </c>
      <c r="G40" s="20" t="s">
        <v>236</v>
      </c>
      <c r="H40" s="20" t="s">
        <v>236</v>
      </c>
      <c r="I40" s="20">
        <v>27.9</v>
      </c>
      <c r="J40" s="20">
        <v>46.7</v>
      </c>
      <c r="K40" s="20">
        <v>14.6</v>
      </c>
      <c r="L40" s="20">
        <v>23.8</v>
      </c>
      <c r="M40" s="20">
        <v>32.700000000000003</v>
      </c>
      <c r="N40" s="20">
        <v>40.4</v>
      </c>
      <c r="O40" s="20">
        <v>38.4</v>
      </c>
      <c r="P40" s="23">
        <v>32</v>
      </c>
      <c r="Q40" s="23">
        <v>26.5</v>
      </c>
      <c r="R40" s="15">
        <v>19.100000000000001</v>
      </c>
      <c r="S40" s="134">
        <v>25.982199999999999</v>
      </c>
      <c r="T40" s="15">
        <v>26.4</v>
      </c>
      <c r="U40" s="142">
        <v>32.200000000000003</v>
      </c>
      <c r="V40" s="141">
        <v>31.1</v>
      </c>
      <c r="W40" s="340">
        <v>43.5</v>
      </c>
    </row>
    <row r="41" spans="1:23">
      <c r="A41" s="316"/>
      <c r="B41" s="317"/>
      <c r="C41" s="317"/>
      <c r="D41" s="317"/>
      <c r="E41" s="317"/>
      <c r="F41" s="317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230"/>
      <c r="S41" s="230"/>
      <c r="T41" s="148"/>
      <c r="U41" s="230"/>
      <c r="V41" s="230"/>
      <c r="W41" s="365"/>
    </row>
    <row r="42" spans="1:23" ht="38.25">
      <c r="A42" s="351" t="s">
        <v>529</v>
      </c>
      <c r="B42" s="352"/>
      <c r="C42" s="352"/>
      <c r="D42" s="352"/>
      <c r="E42" s="352"/>
      <c r="F42" s="35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230"/>
      <c r="S42" s="230"/>
      <c r="T42" s="230"/>
      <c r="U42" s="230"/>
      <c r="V42" s="230"/>
      <c r="W42" s="365"/>
    </row>
    <row r="43" spans="1:23" ht="38.25">
      <c r="A43" s="180" t="s">
        <v>405</v>
      </c>
      <c r="B43" s="20" t="s">
        <v>236</v>
      </c>
      <c r="C43" s="20" t="s">
        <v>236</v>
      </c>
      <c r="D43" s="20" t="s">
        <v>236</v>
      </c>
      <c r="E43" s="20" t="s">
        <v>236</v>
      </c>
      <c r="F43" s="20" t="s">
        <v>236</v>
      </c>
      <c r="G43" s="20" t="s">
        <v>236</v>
      </c>
      <c r="H43" s="20" t="s">
        <v>236</v>
      </c>
      <c r="I43" s="20">
        <v>3.6</v>
      </c>
      <c r="J43" s="23">
        <v>38.229099999999995</v>
      </c>
      <c r="K43" s="20">
        <v>14.8</v>
      </c>
      <c r="L43" s="20">
        <v>16.2</v>
      </c>
      <c r="M43" s="23">
        <v>9</v>
      </c>
      <c r="N43" s="20">
        <v>9.9</v>
      </c>
      <c r="O43" s="20">
        <v>8.4</v>
      </c>
      <c r="P43" s="23">
        <v>12</v>
      </c>
      <c r="Q43" s="23">
        <v>10.5</v>
      </c>
      <c r="R43" s="15">
        <v>35.299999999999997</v>
      </c>
      <c r="S43" s="134">
        <v>15.5616</v>
      </c>
      <c r="T43" s="15">
        <v>38.299999999999997</v>
      </c>
      <c r="U43" s="15">
        <v>28.2</v>
      </c>
      <c r="V43" s="15">
        <v>60.4</v>
      </c>
      <c r="W43" s="33">
        <v>31.5</v>
      </c>
    </row>
    <row r="44" spans="1:23">
      <c r="A44" s="209" t="s">
        <v>2</v>
      </c>
      <c r="B44" s="20" t="s">
        <v>236</v>
      </c>
      <c r="C44" s="20" t="s">
        <v>236</v>
      </c>
      <c r="D44" s="20" t="s">
        <v>236</v>
      </c>
      <c r="E44" s="20" t="s">
        <v>236</v>
      </c>
      <c r="F44" s="20" t="s">
        <v>236</v>
      </c>
      <c r="G44" s="20" t="s">
        <v>236</v>
      </c>
      <c r="H44" s="20" t="s">
        <v>236</v>
      </c>
      <c r="I44" s="23">
        <v>114</v>
      </c>
      <c r="J44" s="23">
        <v>149.26579999999998</v>
      </c>
      <c r="K44" s="20">
        <v>122.8</v>
      </c>
      <c r="L44" s="20">
        <v>132.30000000000001</v>
      </c>
      <c r="M44" s="20">
        <v>270.7</v>
      </c>
      <c r="N44" s="20">
        <v>366.3</v>
      </c>
      <c r="O44" s="20">
        <v>348.1</v>
      </c>
      <c r="P44" s="20">
        <v>351.5</v>
      </c>
      <c r="Q44" s="20">
        <v>229.1</v>
      </c>
      <c r="R44" s="15">
        <v>369.4</v>
      </c>
      <c r="S44" s="134">
        <v>568.29520000000002</v>
      </c>
      <c r="T44" s="134">
        <v>711</v>
      </c>
      <c r="U44" s="15">
        <v>735.5</v>
      </c>
      <c r="V44" s="134">
        <v>488</v>
      </c>
      <c r="W44" s="33">
        <v>884.5</v>
      </c>
    </row>
    <row r="45" spans="1:23" ht="25.5">
      <c r="A45" s="196" t="s">
        <v>406</v>
      </c>
      <c r="B45" s="20" t="s">
        <v>236</v>
      </c>
      <c r="C45" s="20" t="s">
        <v>236</v>
      </c>
      <c r="D45" s="20" t="s">
        <v>236</v>
      </c>
      <c r="E45" s="20" t="s">
        <v>236</v>
      </c>
      <c r="F45" s="20" t="s">
        <v>236</v>
      </c>
      <c r="G45" s="20" t="s">
        <v>236</v>
      </c>
      <c r="H45" s="20" t="s">
        <v>236</v>
      </c>
      <c r="I45" s="20">
        <v>32.9</v>
      </c>
      <c r="J45" s="23">
        <v>21</v>
      </c>
      <c r="K45" s="20">
        <v>34.4</v>
      </c>
      <c r="L45" s="23">
        <v>43</v>
      </c>
      <c r="M45" s="20">
        <v>70.3</v>
      </c>
      <c r="N45" s="20">
        <v>61.3</v>
      </c>
      <c r="O45" s="23">
        <v>82</v>
      </c>
      <c r="P45" s="23">
        <v>117.6</v>
      </c>
      <c r="Q45" s="20">
        <v>63.9</v>
      </c>
      <c r="R45" s="15">
        <v>68.7</v>
      </c>
      <c r="S45" s="134">
        <v>102.06529999999999</v>
      </c>
      <c r="T45" s="15">
        <v>96.6</v>
      </c>
      <c r="U45" s="15">
        <v>44.9</v>
      </c>
      <c r="V45" s="15">
        <v>59.2</v>
      </c>
      <c r="W45" s="33">
        <v>86.6</v>
      </c>
    </row>
    <row r="46" spans="1:23" ht="25.5">
      <c r="A46" s="180" t="s">
        <v>407</v>
      </c>
      <c r="B46" s="20" t="s">
        <v>236</v>
      </c>
      <c r="C46" s="20" t="s">
        <v>236</v>
      </c>
      <c r="D46" s="20" t="s">
        <v>236</v>
      </c>
      <c r="E46" s="20" t="s">
        <v>236</v>
      </c>
      <c r="F46" s="20" t="s">
        <v>236</v>
      </c>
      <c r="G46" s="20" t="s">
        <v>236</v>
      </c>
      <c r="H46" s="20" t="s">
        <v>236</v>
      </c>
      <c r="I46" s="23">
        <v>974.16640000000007</v>
      </c>
      <c r="J46" s="23">
        <v>1254.1076</v>
      </c>
      <c r="K46" s="20">
        <v>1052.4000000000001</v>
      </c>
      <c r="L46" s="20">
        <v>1278.5999999999999</v>
      </c>
      <c r="M46" s="20">
        <v>1049.0999999999999</v>
      </c>
      <c r="N46" s="23">
        <v>672</v>
      </c>
      <c r="O46" s="20">
        <v>754.7</v>
      </c>
      <c r="P46" s="20">
        <v>492.6</v>
      </c>
      <c r="Q46" s="20">
        <v>411.3</v>
      </c>
      <c r="R46" s="15">
        <v>296.89999999999998</v>
      </c>
      <c r="S46" s="134">
        <v>450.77789999999999</v>
      </c>
      <c r="T46" s="15">
        <v>460.2</v>
      </c>
      <c r="U46" s="15">
        <v>564.5</v>
      </c>
      <c r="V46" s="15">
        <v>334.4</v>
      </c>
      <c r="W46" s="33">
        <v>486.7</v>
      </c>
    </row>
    <row r="47" spans="1:23" ht="25.5">
      <c r="A47" s="180" t="s">
        <v>408</v>
      </c>
      <c r="B47" s="20" t="s">
        <v>236</v>
      </c>
      <c r="C47" s="20" t="s">
        <v>236</v>
      </c>
      <c r="D47" s="20" t="s">
        <v>236</v>
      </c>
      <c r="E47" s="20" t="s">
        <v>236</v>
      </c>
      <c r="F47" s="20" t="s">
        <v>236</v>
      </c>
      <c r="G47" s="20" t="s">
        <v>236</v>
      </c>
      <c r="H47" s="20" t="s">
        <v>236</v>
      </c>
      <c r="I47" s="20">
        <v>0.6</v>
      </c>
      <c r="J47" s="21" t="s">
        <v>235</v>
      </c>
      <c r="K47" s="20">
        <v>0.9</v>
      </c>
      <c r="L47" s="20">
        <v>0.6</v>
      </c>
      <c r="M47" s="23">
        <v>0</v>
      </c>
      <c r="N47" s="104" t="s">
        <v>235</v>
      </c>
      <c r="O47" s="23">
        <v>0</v>
      </c>
      <c r="P47" s="23">
        <v>0</v>
      </c>
      <c r="Q47" s="23" t="s">
        <v>235</v>
      </c>
      <c r="R47" s="134">
        <v>0</v>
      </c>
      <c r="S47" s="134">
        <v>8.2299999999999998E-2</v>
      </c>
      <c r="T47" s="134">
        <v>0</v>
      </c>
      <c r="U47" s="134">
        <v>0</v>
      </c>
      <c r="V47" s="134">
        <v>0</v>
      </c>
      <c r="W47" s="343">
        <v>0</v>
      </c>
    </row>
    <row r="48" spans="1:23" ht="25.5">
      <c r="A48" s="180" t="s">
        <v>409</v>
      </c>
      <c r="B48" s="20" t="s">
        <v>236</v>
      </c>
      <c r="C48" s="20" t="s">
        <v>236</v>
      </c>
      <c r="D48" s="20" t="s">
        <v>236</v>
      </c>
      <c r="E48" s="20" t="s">
        <v>236</v>
      </c>
      <c r="F48" s="20" t="s">
        <v>236</v>
      </c>
      <c r="G48" s="20" t="s">
        <v>236</v>
      </c>
      <c r="H48" s="20" t="s">
        <v>236</v>
      </c>
      <c r="I48" s="23">
        <v>644.38840000000005</v>
      </c>
      <c r="J48" s="23">
        <v>571.32209999999998</v>
      </c>
      <c r="K48" s="23">
        <v>476</v>
      </c>
      <c r="L48" s="20">
        <v>515.9</v>
      </c>
      <c r="M48" s="20">
        <v>551.1</v>
      </c>
      <c r="N48" s="20">
        <v>472.7</v>
      </c>
      <c r="O48" s="20">
        <v>473.2</v>
      </c>
      <c r="P48" s="20">
        <v>494.1</v>
      </c>
      <c r="Q48" s="20">
        <v>465.1</v>
      </c>
      <c r="R48" s="15">
        <v>540.29999999999995</v>
      </c>
      <c r="S48" s="134">
        <v>614.4</v>
      </c>
      <c r="T48" s="15">
        <v>710.1</v>
      </c>
      <c r="U48" s="15">
        <v>871.5</v>
      </c>
      <c r="V48" s="15">
        <v>767.7</v>
      </c>
      <c r="W48" s="33">
        <v>979.7</v>
      </c>
    </row>
    <row r="49" spans="1:23" ht="25.5">
      <c r="A49" s="180" t="s">
        <v>415</v>
      </c>
      <c r="B49" s="20" t="s">
        <v>236</v>
      </c>
      <c r="C49" s="20" t="s">
        <v>236</v>
      </c>
      <c r="D49" s="20" t="s">
        <v>236</v>
      </c>
      <c r="E49" s="20" t="s">
        <v>236</v>
      </c>
      <c r="F49" s="20" t="s">
        <v>236</v>
      </c>
      <c r="G49" s="20" t="s">
        <v>236</v>
      </c>
      <c r="H49" s="20" t="s">
        <v>236</v>
      </c>
      <c r="I49" s="23">
        <v>0</v>
      </c>
      <c r="J49" s="20">
        <v>0.5</v>
      </c>
      <c r="K49" s="20">
        <v>0.2</v>
      </c>
      <c r="L49" s="23">
        <v>0</v>
      </c>
      <c r="M49" s="20">
        <v>0.2</v>
      </c>
      <c r="N49" s="20">
        <v>0.1</v>
      </c>
      <c r="O49" s="23">
        <v>0</v>
      </c>
      <c r="P49" s="23">
        <v>0</v>
      </c>
      <c r="Q49" s="23">
        <v>0</v>
      </c>
      <c r="R49" s="134">
        <v>0</v>
      </c>
      <c r="S49" s="134">
        <v>4.4299999999999999E-2</v>
      </c>
      <c r="T49" s="134">
        <v>0</v>
      </c>
      <c r="U49" s="134">
        <v>0</v>
      </c>
      <c r="V49" s="15">
        <v>0.4</v>
      </c>
      <c r="W49" s="33">
        <v>0.8</v>
      </c>
    </row>
    <row r="50" spans="1:23" ht="25.5">
      <c r="A50" s="180" t="s">
        <v>411</v>
      </c>
      <c r="B50" s="20" t="s">
        <v>236</v>
      </c>
      <c r="C50" s="20" t="s">
        <v>236</v>
      </c>
      <c r="D50" s="20" t="s">
        <v>236</v>
      </c>
      <c r="E50" s="20" t="s">
        <v>236</v>
      </c>
      <c r="F50" s="20" t="s">
        <v>236</v>
      </c>
      <c r="G50" s="20" t="s">
        <v>236</v>
      </c>
      <c r="H50" s="20" t="s">
        <v>236</v>
      </c>
      <c r="I50" s="23">
        <v>215.0882</v>
      </c>
      <c r="J50" s="23">
        <v>216.47</v>
      </c>
      <c r="K50" s="20">
        <v>439.5</v>
      </c>
      <c r="L50" s="20">
        <v>268.7</v>
      </c>
      <c r="M50" s="20">
        <v>263.39999999999998</v>
      </c>
      <c r="N50" s="20">
        <v>48.1</v>
      </c>
      <c r="O50" s="23">
        <v>95</v>
      </c>
      <c r="P50" s="23">
        <v>97.4</v>
      </c>
      <c r="Q50" s="20">
        <v>148.19999999999999</v>
      </c>
      <c r="R50" s="15">
        <v>139.6</v>
      </c>
      <c r="S50" s="134">
        <v>130.7989</v>
      </c>
      <c r="T50" s="15">
        <v>223.3</v>
      </c>
      <c r="U50" s="15">
        <v>145.80000000000001</v>
      </c>
      <c r="V50" s="15">
        <v>310.60000000000002</v>
      </c>
      <c r="W50" s="33">
        <v>486.5</v>
      </c>
    </row>
    <row r="51" spans="1:23">
      <c r="A51" s="209" t="s">
        <v>222</v>
      </c>
      <c r="B51" s="20" t="s">
        <v>236</v>
      </c>
      <c r="C51" s="20" t="s">
        <v>236</v>
      </c>
      <c r="D51" s="20" t="s">
        <v>236</v>
      </c>
      <c r="E51" s="20" t="s">
        <v>236</v>
      </c>
      <c r="F51" s="20" t="s">
        <v>236</v>
      </c>
      <c r="G51" s="20" t="s">
        <v>236</v>
      </c>
      <c r="H51" s="20" t="s">
        <v>236</v>
      </c>
      <c r="I51" s="23">
        <v>9802.5223000000005</v>
      </c>
      <c r="J51" s="23">
        <v>6121.6519000000008</v>
      </c>
      <c r="K51" s="20">
        <v>5349.4</v>
      </c>
      <c r="L51" s="20">
        <v>7436.7</v>
      </c>
      <c r="M51" s="20">
        <v>7060.4</v>
      </c>
      <c r="N51" s="20">
        <v>6422.7</v>
      </c>
      <c r="O51" s="20">
        <v>5758.7</v>
      </c>
      <c r="P51" s="20">
        <v>5790.1</v>
      </c>
      <c r="Q51" s="20">
        <v>5025.2</v>
      </c>
      <c r="R51" s="15">
        <v>3241.3</v>
      </c>
      <c r="S51" s="134">
        <v>3693.3</v>
      </c>
      <c r="T51" s="15">
        <v>4331.8999999999996</v>
      </c>
      <c r="U51" s="15">
        <v>4184.3999999999996</v>
      </c>
      <c r="V51" s="15">
        <v>3871.6</v>
      </c>
      <c r="W51" s="33">
        <v>3724.8</v>
      </c>
    </row>
    <row r="52" spans="1:23" ht="25.5">
      <c r="A52" s="180" t="s">
        <v>414</v>
      </c>
      <c r="B52" s="20" t="s">
        <v>236</v>
      </c>
      <c r="C52" s="20" t="s">
        <v>236</v>
      </c>
      <c r="D52" s="20" t="s">
        <v>236</v>
      </c>
      <c r="E52" s="20" t="s">
        <v>236</v>
      </c>
      <c r="F52" s="20" t="s">
        <v>236</v>
      </c>
      <c r="G52" s="20" t="s">
        <v>236</v>
      </c>
      <c r="H52" s="20" t="s">
        <v>236</v>
      </c>
      <c r="I52" s="20">
        <v>29.6</v>
      </c>
      <c r="J52" s="23">
        <v>82.5334</v>
      </c>
      <c r="K52" s="20">
        <v>83.8</v>
      </c>
      <c r="L52" s="20">
        <v>62.6</v>
      </c>
      <c r="M52" s="20">
        <v>38.5</v>
      </c>
      <c r="N52" s="20">
        <v>44.6</v>
      </c>
      <c r="O52" s="23">
        <v>28</v>
      </c>
      <c r="P52" s="23">
        <v>27.4</v>
      </c>
      <c r="Q52" s="20">
        <v>15.9</v>
      </c>
      <c r="R52" s="15">
        <v>72.400000000000006</v>
      </c>
      <c r="S52" s="134">
        <v>143.3819</v>
      </c>
      <c r="T52" s="15">
        <v>107.3</v>
      </c>
      <c r="U52" s="15">
        <v>66.7</v>
      </c>
      <c r="V52" s="15">
        <v>269.60000000000002</v>
      </c>
      <c r="W52" s="33">
        <v>266.10000000000002</v>
      </c>
    </row>
    <row r="53" spans="1:23">
      <c r="A53" s="210" t="s">
        <v>223</v>
      </c>
      <c r="B53" s="146" t="s">
        <v>236</v>
      </c>
      <c r="C53" s="146" t="s">
        <v>236</v>
      </c>
      <c r="D53" s="146" t="s">
        <v>236</v>
      </c>
      <c r="E53" s="146" t="s">
        <v>236</v>
      </c>
      <c r="F53" s="146" t="s">
        <v>236</v>
      </c>
      <c r="G53" s="146" t="s">
        <v>236</v>
      </c>
      <c r="H53" s="146" t="s">
        <v>236</v>
      </c>
      <c r="I53" s="146">
        <v>0.9</v>
      </c>
      <c r="J53" s="146">
        <v>0.6</v>
      </c>
      <c r="K53" s="146">
        <v>0.5</v>
      </c>
      <c r="L53" s="129">
        <v>0</v>
      </c>
      <c r="M53" s="146">
        <v>1.2</v>
      </c>
      <c r="N53" s="129">
        <v>1</v>
      </c>
      <c r="O53" s="146">
        <v>1.1000000000000001</v>
      </c>
      <c r="P53" s="146">
        <v>0.4</v>
      </c>
      <c r="Q53" s="146">
        <v>0.5</v>
      </c>
      <c r="R53" s="141">
        <v>0.5</v>
      </c>
      <c r="S53" s="266">
        <v>0.49359999999999998</v>
      </c>
      <c r="T53" s="141">
        <v>1.4</v>
      </c>
      <c r="U53" s="266">
        <v>1</v>
      </c>
      <c r="V53" s="141">
        <v>0.4</v>
      </c>
      <c r="W53" s="340">
        <v>1.4</v>
      </c>
    </row>
    <row r="54" spans="1:23">
      <c r="A54" s="316"/>
      <c r="B54" s="317"/>
      <c r="C54" s="317"/>
      <c r="D54" s="317"/>
      <c r="E54" s="317"/>
      <c r="F54" s="317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230"/>
      <c r="S54" s="230"/>
      <c r="T54" s="230"/>
      <c r="U54" s="230"/>
      <c r="V54" s="230"/>
      <c r="W54" s="365"/>
    </row>
    <row r="55" spans="1:23" ht="38.25">
      <c r="A55" s="153" t="s">
        <v>530</v>
      </c>
      <c r="B55" s="223"/>
      <c r="C55" s="223"/>
      <c r="D55" s="223"/>
      <c r="E55" s="223"/>
      <c r="F55" s="2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T55" s="62"/>
      <c r="U55" s="62"/>
      <c r="V55" s="62"/>
      <c r="W55" s="33"/>
    </row>
    <row r="56" spans="1:23" ht="38.25">
      <c r="A56" s="180" t="s">
        <v>405</v>
      </c>
      <c r="B56" s="20" t="s">
        <v>236</v>
      </c>
      <c r="C56" s="20" t="s">
        <v>236</v>
      </c>
      <c r="D56" s="20" t="s">
        <v>236</v>
      </c>
      <c r="E56" s="20" t="s">
        <v>236</v>
      </c>
      <c r="F56" s="20" t="s">
        <v>236</v>
      </c>
      <c r="G56" s="20" t="s">
        <v>236</v>
      </c>
      <c r="H56" s="20" t="s">
        <v>236</v>
      </c>
      <c r="I56" s="23">
        <v>0</v>
      </c>
      <c r="J56" s="23">
        <v>0</v>
      </c>
      <c r="K56" s="20">
        <v>0.1</v>
      </c>
      <c r="L56" s="23">
        <v>0</v>
      </c>
      <c r="M56" s="20">
        <v>0.2</v>
      </c>
      <c r="N56" s="23">
        <v>2</v>
      </c>
      <c r="O56" s="20">
        <v>0.9</v>
      </c>
      <c r="P56" s="20">
        <v>0.7</v>
      </c>
      <c r="Q56" s="20">
        <v>2.4</v>
      </c>
      <c r="R56" s="15">
        <v>1.2</v>
      </c>
      <c r="S56" s="134">
        <v>3.1625000000000001</v>
      </c>
      <c r="T56" s="15">
        <v>3.9</v>
      </c>
      <c r="U56" s="134">
        <v>4</v>
      </c>
      <c r="V56" s="134">
        <v>13.6</v>
      </c>
      <c r="W56" s="33">
        <v>4.3</v>
      </c>
    </row>
    <row r="57" spans="1:23">
      <c r="A57" s="209" t="s">
        <v>2</v>
      </c>
      <c r="B57" s="20" t="s">
        <v>236</v>
      </c>
      <c r="C57" s="20" t="s">
        <v>236</v>
      </c>
      <c r="D57" s="20" t="s">
        <v>236</v>
      </c>
      <c r="E57" s="20" t="s">
        <v>236</v>
      </c>
      <c r="F57" s="20" t="s">
        <v>236</v>
      </c>
      <c r="G57" s="20" t="s">
        <v>236</v>
      </c>
      <c r="H57" s="20" t="s">
        <v>236</v>
      </c>
      <c r="I57" s="20">
        <v>1.3</v>
      </c>
      <c r="J57" s="20">
        <v>0.4</v>
      </c>
      <c r="K57" s="20">
        <v>0.5</v>
      </c>
      <c r="L57" s="20">
        <v>20.100000000000001</v>
      </c>
      <c r="M57" s="20">
        <v>3.3</v>
      </c>
      <c r="N57" s="20">
        <v>4.0999999999999996</v>
      </c>
      <c r="O57" s="20">
        <v>55.5</v>
      </c>
      <c r="P57" s="20">
        <v>133.30000000000001</v>
      </c>
      <c r="Q57" s="20">
        <v>21.1</v>
      </c>
      <c r="R57" s="15">
        <v>13.1</v>
      </c>
      <c r="S57" s="134">
        <v>3.0286</v>
      </c>
      <c r="T57" s="15">
        <v>46.6</v>
      </c>
      <c r="U57" s="15">
        <v>14.5</v>
      </c>
      <c r="V57" s="134">
        <v>1.5</v>
      </c>
      <c r="W57" s="343">
        <v>4</v>
      </c>
    </row>
    <row r="58" spans="1:23" ht="25.5">
      <c r="A58" s="196" t="s">
        <v>406</v>
      </c>
      <c r="B58" s="20" t="s">
        <v>236</v>
      </c>
      <c r="C58" s="20" t="s">
        <v>236</v>
      </c>
      <c r="D58" s="20" t="s">
        <v>236</v>
      </c>
      <c r="E58" s="20" t="s">
        <v>236</v>
      </c>
      <c r="F58" s="20" t="s">
        <v>236</v>
      </c>
      <c r="G58" s="20" t="s">
        <v>236</v>
      </c>
      <c r="H58" s="20" t="s">
        <v>236</v>
      </c>
      <c r="I58" s="20">
        <v>0.3</v>
      </c>
      <c r="J58" s="20">
        <v>0.2</v>
      </c>
      <c r="K58" s="23">
        <v>0</v>
      </c>
      <c r="L58" s="23">
        <v>0</v>
      </c>
      <c r="M58" s="20">
        <v>0.8</v>
      </c>
      <c r="N58" s="20">
        <v>0.4</v>
      </c>
      <c r="O58" s="20">
        <v>2.2999999999999998</v>
      </c>
      <c r="P58" s="20">
        <v>0.9</v>
      </c>
      <c r="Q58" s="20">
        <v>0.6</v>
      </c>
      <c r="R58" s="134">
        <v>0</v>
      </c>
      <c r="S58" s="23" t="s">
        <v>235</v>
      </c>
      <c r="T58" s="15">
        <v>0.4</v>
      </c>
      <c r="U58" s="15">
        <v>1.4</v>
      </c>
      <c r="V58" s="134">
        <v>1.5</v>
      </c>
      <c r="W58" s="343">
        <v>4</v>
      </c>
    </row>
    <row r="59" spans="1:23" ht="25.5">
      <c r="A59" s="180" t="s">
        <v>407</v>
      </c>
      <c r="B59" s="20" t="s">
        <v>236</v>
      </c>
      <c r="C59" s="20" t="s">
        <v>236</v>
      </c>
      <c r="D59" s="20" t="s">
        <v>236</v>
      </c>
      <c r="E59" s="20" t="s">
        <v>236</v>
      </c>
      <c r="F59" s="20" t="s">
        <v>236</v>
      </c>
      <c r="G59" s="20" t="s">
        <v>236</v>
      </c>
      <c r="H59" s="20" t="s">
        <v>236</v>
      </c>
      <c r="I59" s="20">
        <v>55.3</v>
      </c>
      <c r="J59" s="23">
        <v>76.799700000000001</v>
      </c>
      <c r="K59" s="20">
        <v>34.9</v>
      </c>
      <c r="L59" s="20">
        <v>21.4</v>
      </c>
      <c r="M59" s="20">
        <v>3.7</v>
      </c>
      <c r="N59" s="20">
        <v>58.5</v>
      </c>
      <c r="O59" s="20">
        <v>57.6</v>
      </c>
      <c r="P59" s="20">
        <v>40.1</v>
      </c>
      <c r="Q59" s="20">
        <v>47.5</v>
      </c>
      <c r="R59" s="15">
        <v>13.6</v>
      </c>
      <c r="S59" s="134">
        <v>14.7</v>
      </c>
      <c r="T59" s="15">
        <v>22.4</v>
      </c>
      <c r="U59" s="15">
        <v>14.4</v>
      </c>
      <c r="V59" s="134">
        <v>13</v>
      </c>
      <c r="W59" s="33">
        <v>16.3</v>
      </c>
    </row>
    <row r="60" spans="1:23" ht="25.5">
      <c r="A60" s="180" t="s">
        <v>408</v>
      </c>
      <c r="B60" s="20" t="s">
        <v>236</v>
      </c>
      <c r="C60" s="20" t="s">
        <v>236</v>
      </c>
      <c r="D60" s="20" t="s">
        <v>236</v>
      </c>
      <c r="E60" s="20" t="s">
        <v>236</v>
      </c>
      <c r="F60" s="20" t="s">
        <v>236</v>
      </c>
      <c r="G60" s="20" t="s">
        <v>236</v>
      </c>
      <c r="H60" s="20" t="s">
        <v>236</v>
      </c>
      <c r="I60" s="23">
        <v>0</v>
      </c>
      <c r="J60" s="21" t="s">
        <v>235</v>
      </c>
      <c r="K60" s="23">
        <v>0</v>
      </c>
      <c r="L60" s="21" t="s">
        <v>235</v>
      </c>
      <c r="M60" s="21" t="s">
        <v>235</v>
      </c>
      <c r="N60" s="21" t="s">
        <v>235</v>
      </c>
      <c r="O60" s="21" t="s">
        <v>235</v>
      </c>
      <c r="P60" s="3">
        <v>0</v>
      </c>
      <c r="Q60" s="23" t="s">
        <v>235</v>
      </c>
      <c r="R60" s="134">
        <v>0</v>
      </c>
      <c r="S60" s="134">
        <v>7.4999999999999997E-3</v>
      </c>
      <c r="T60" s="134">
        <v>0</v>
      </c>
      <c r="U60" s="134">
        <v>0</v>
      </c>
      <c r="V60" s="134">
        <v>0.1</v>
      </c>
      <c r="W60" s="33">
        <v>0.1</v>
      </c>
    </row>
    <row r="61" spans="1:23" ht="25.5">
      <c r="A61" s="180" t="s">
        <v>409</v>
      </c>
      <c r="B61" s="20" t="s">
        <v>236</v>
      </c>
      <c r="C61" s="20" t="s">
        <v>236</v>
      </c>
      <c r="D61" s="20" t="s">
        <v>236</v>
      </c>
      <c r="E61" s="20" t="s">
        <v>236</v>
      </c>
      <c r="F61" s="20" t="s">
        <v>236</v>
      </c>
      <c r="G61" s="20" t="s">
        <v>236</v>
      </c>
      <c r="H61" s="20" t="s">
        <v>236</v>
      </c>
      <c r="I61" s="20">
        <v>63.6</v>
      </c>
      <c r="J61" s="23">
        <v>79.872199999999992</v>
      </c>
      <c r="K61" s="20">
        <v>81.099999999999994</v>
      </c>
      <c r="L61" s="20">
        <v>63.4</v>
      </c>
      <c r="M61" s="20">
        <v>85.5</v>
      </c>
      <c r="N61" s="20">
        <v>120.4</v>
      </c>
      <c r="O61" s="20">
        <v>164.3</v>
      </c>
      <c r="P61" s="20">
        <v>140.19999999999999</v>
      </c>
      <c r="Q61" s="23">
        <v>75</v>
      </c>
      <c r="R61" s="15">
        <v>46.9</v>
      </c>
      <c r="S61" s="134">
        <v>50.9</v>
      </c>
      <c r="T61" s="15">
        <v>55.4</v>
      </c>
      <c r="U61" s="15">
        <v>61.7</v>
      </c>
      <c r="V61" s="134">
        <v>57.1</v>
      </c>
      <c r="W61" s="33">
        <v>87.5</v>
      </c>
    </row>
    <row r="62" spans="1:23" ht="25.5">
      <c r="A62" s="180" t="s">
        <v>410</v>
      </c>
      <c r="B62" s="20" t="s">
        <v>236</v>
      </c>
      <c r="C62" s="20" t="s">
        <v>236</v>
      </c>
      <c r="D62" s="20" t="s">
        <v>236</v>
      </c>
      <c r="E62" s="20" t="s">
        <v>236</v>
      </c>
      <c r="F62" s="20" t="s">
        <v>236</v>
      </c>
      <c r="G62" s="20" t="s">
        <v>236</v>
      </c>
      <c r="H62" s="20" t="s">
        <v>236</v>
      </c>
      <c r="I62" s="23">
        <v>0</v>
      </c>
      <c r="J62" s="23">
        <v>0</v>
      </c>
      <c r="K62" s="23">
        <v>0</v>
      </c>
      <c r="L62" s="23">
        <v>0</v>
      </c>
      <c r="M62" s="20" t="s">
        <v>235</v>
      </c>
      <c r="N62" s="23">
        <v>0</v>
      </c>
      <c r="O62" s="20">
        <v>0.1</v>
      </c>
      <c r="P62" s="20">
        <v>0.1</v>
      </c>
      <c r="Q62" s="20">
        <v>0.2</v>
      </c>
      <c r="R62" s="15">
        <v>0.1</v>
      </c>
      <c r="S62" s="134">
        <v>0.35870000000000002</v>
      </c>
      <c r="T62" s="15">
        <v>1.3</v>
      </c>
      <c r="U62" s="15">
        <v>0.4</v>
      </c>
      <c r="V62" s="134">
        <v>0.7</v>
      </c>
      <c r="W62" s="33">
        <v>0.6</v>
      </c>
    </row>
    <row r="63" spans="1:23" ht="25.5">
      <c r="A63" s="180" t="s">
        <v>411</v>
      </c>
      <c r="B63" s="20" t="s">
        <v>236</v>
      </c>
      <c r="C63" s="20" t="s">
        <v>236</v>
      </c>
      <c r="D63" s="20" t="s">
        <v>236</v>
      </c>
      <c r="E63" s="20" t="s">
        <v>236</v>
      </c>
      <c r="F63" s="20" t="s">
        <v>236</v>
      </c>
      <c r="G63" s="20" t="s">
        <v>236</v>
      </c>
      <c r="H63" s="20" t="s">
        <v>236</v>
      </c>
      <c r="I63" s="20">
        <v>4.3</v>
      </c>
      <c r="J63" s="20">
        <v>4.4000000000000004</v>
      </c>
      <c r="K63" s="20">
        <v>1.3</v>
      </c>
      <c r="L63" s="20">
        <v>1.6</v>
      </c>
      <c r="M63" s="20">
        <v>1.4</v>
      </c>
      <c r="N63" s="20">
        <v>0.8</v>
      </c>
      <c r="O63" s="20">
        <v>13.9</v>
      </c>
      <c r="P63" s="23">
        <v>33</v>
      </c>
      <c r="Q63" s="23">
        <v>19.100000000000001</v>
      </c>
      <c r="R63" s="15">
        <v>9.1999999999999993</v>
      </c>
      <c r="S63" s="134">
        <v>9.7345000000000006</v>
      </c>
      <c r="T63" s="15">
        <v>15.1</v>
      </c>
      <c r="U63" s="15">
        <v>34.1</v>
      </c>
      <c r="V63" s="134">
        <v>104</v>
      </c>
      <c r="W63" s="33">
        <v>113.3</v>
      </c>
    </row>
    <row r="64" spans="1:23">
      <c r="A64" s="209" t="s">
        <v>222</v>
      </c>
      <c r="B64" s="20" t="s">
        <v>236</v>
      </c>
      <c r="C64" s="20" t="s">
        <v>236</v>
      </c>
      <c r="D64" s="20" t="s">
        <v>236</v>
      </c>
      <c r="E64" s="20" t="s">
        <v>236</v>
      </c>
      <c r="F64" s="20" t="s">
        <v>236</v>
      </c>
      <c r="G64" s="20" t="s">
        <v>236</v>
      </c>
      <c r="H64" s="20" t="s">
        <v>236</v>
      </c>
      <c r="I64" s="20">
        <v>46.9</v>
      </c>
      <c r="J64" s="23">
        <v>53.604300000000002</v>
      </c>
      <c r="K64" s="20">
        <v>36.6</v>
      </c>
      <c r="L64" s="20">
        <v>18.600000000000001</v>
      </c>
      <c r="M64" s="20">
        <v>22.1</v>
      </c>
      <c r="N64" s="23">
        <v>29</v>
      </c>
      <c r="O64" s="20">
        <v>47.4</v>
      </c>
      <c r="P64" s="20">
        <v>57.5</v>
      </c>
      <c r="Q64" s="20">
        <v>39.799999999999997</v>
      </c>
      <c r="R64" s="15">
        <v>8.6999999999999993</v>
      </c>
      <c r="S64" s="134">
        <v>9.9</v>
      </c>
      <c r="T64" s="15">
        <v>12.9</v>
      </c>
      <c r="U64" s="15">
        <v>14.8</v>
      </c>
      <c r="V64" s="134">
        <v>13</v>
      </c>
      <c r="W64" s="33">
        <v>13.6</v>
      </c>
    </row>
    <row r="65" spans="1:23" ht="25.5">
      <c r="A65" s="180" t="s">
        <v>414</v>
      </c>
      <c r="B65" s="20" t="s">
        <v>236</v>
      </c>
      <c r="C65" s="20" t="s">
        <v>236</v>
      </c>
      <c r="D65" s="20" t="s">
        <v>236</v>
      </c>
      <c r="E65" s="20" t="s">
        <v>236</v>
      </c>
      <c r="F65" s="20" t="s">
        <v>236</v>
      </c>
      <c r="G65" s="20" t="s">
        <v>236</v>
      </c>
      <c r="H65" s="20" t="s">
        <v>236</v>
      </c>
      <c r="I65" s="20">
        <v>81.400000000000006</v>
      </c>
      <c r="J65" s="23">
        <v>84.659199999999998</v>
      </c>
      <c r="K65" s="20">
        <v>52.2</v>
      </c>
      <c r="L65" s="20">
        <v>29.2</v>
      </c>
      <c r="M65" s="20">
        <v>20.8</v>
      </c>
      <c r="N65" s="23">
        <v>47</v>
      </c>
      <c r="O65" s="20">
        <v>50.1</v>
      </c>
      <c r="P65" s="23">
        <v>44</v>
      </c>
      <c r="Q65" s="23">
        <v>34.700000000000003</v>
      </c>
      <c r="R65" s="15">
        <v>27.5</v>
      </c>
      <c r="S65" s="134">
        <v>29</v>
      </c>
      <c r="T65" s="15">
        <v>36.1</v>
      </c>
      <c r="U65" s="15">
        <v>42.2</v>
      </c>
      <c r="V65" s="134">
        <v>56.5</v>
      </c>
      <c r="W65" s="343">
        <v>53</v>
      </c>
    </row>
    <row r="66" spans="1:23">
      <c r="A66" s="210" t="s">
        <v>223</v>
      </c>
      <c r="B66" s="146" t="s">
        <v>236</v>
      </c>
      <c r="C66" s="146" t="s">
        <v>236</v>
      </c>
      <c r="D66" s="146" t="s">
        <v>236</v>
      </c>
      <c r="E66" s="146" t="s">
        <v>236</v>
      </c>
      <c r="F66" s="146" t="s">
        <v>236</v>
      </c>
      <c r="G66" s="146" t="s">
        <v>236</v>
      </c>
      <c r="H66" s="146" t="s">
        <v>236</v>
      </c>
      <c r="I66" s="146">
        <v>13.5</v>
      </c>
      <c r="J66" s="129">
        <v>19.8935</v>
      </c>
      <c r="K66" s="146">
        <v>16.100000000000001</v>
      </c>
      <c r="L66" s="169" t="s">
        <v>235</v>
      </c>
      <c r="M66" s="146">
        <v>11.8</v>
      </c>
      <c r="N66" s="146">
        <v>16.7</v>
      </c>
      <c r="O66" s="146">
        <v>18.600000000000001</v>
      </c>
      <c r="P66" s="146">
        <v>16.600000000000001</v>
      </c>
      <c r="Q66" s="129">
        <v>10</v>
      </c>
      <c r="R66" s="141">
        <v>8.8000000000000007</v>
      </c>
      <c r="S66" s="266">
        <v>7.7</v>
      </c>
      <c r="T66" s="141">
        <v>8.9</v>
      </c>
      <c r="U66" s="141">
        <v>6.2</v>
      </c>
      <c r="V66" s="266">
        <v>8.1</v>
      </c>
      <c r="W66" s="340">
        <v>9.9</v>
      </c>
    </row>
    <row r="67" spans="1:23">
      <c r="A67" s="594"/>
      <c r="B67" s="595"/>
      <c r="C67" s="595"/>
      <c r="D67" s="595"/>
      <c r="E67" s="595"/>
      <c r="F67" s="595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T67" s="62"/>
      <c r="U67" s="230"/>
      <c r="V67" s="230"/>
      <c r="W67" s="365"/>
    </row>
    <row r="68" spans="1:23" ht="38.25">
      <c r="A68" s="153" t="s">
        <v>531</v>
      </c>
      <c r="B68" s="223"/>
      <c r="C68" s="223"/>
      <c r="D68" s="223"/>
      <c r="E68" s="223"/>
      <c r="F68" s="2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T68" s="62"/>
      <c r="U68" s="62"/>
      <c r="V68" s="62"/>
      <c r="W68" s="33"/>
    </row>
    <row r="69" spans="1:23" ht="38.25">
      <c r="A69" s="180" t="s">
        <v>405</v>
      </c>
      <c r="B69" s="20" t="s">
        <v>236</v>
      </c>
      <c r="C69" s="20" t="s">
        <v>236</v>
      </c>
      <c r="D69" s="20" t="s">
        <v>236</v>
      </c>
      <c r="E69" s="20" t="s">
        <v>236</v>
      </c>
      <c r="F69" s="20" t="s">
        <v>236</v>
      </c>
      <c r="G69" s="20" t="s">
        <v>236</v>
      </c>
      <c r="H69" s="20" t="s">
        <v>236</v>
      </c>
      <c r="I69" s="20">
        <v>5.3</v>
      </c>
      <c r="J69" s="20">
        <v>5.5</v>
      </c>
      <c r="K69" s="23">
        <v>3</v>
      </c>
      <c r="L69" s="20">
        <v>8.6999999999999993</v>
      </c>
      <c r="M69" s="20">
        <v>30.4</v>
      </c>
      <c r="N69" s="23">
        <v>46</v>
      </c>
      <c r="O69" s="20">
        <v>33.799999999999997</v>
      </c>
      <c r="P69" s="20">
        <v>39.5</v>
      </c>
      <c r="Q69" s="20">
        <v>16.5</v>
      </c>
      <c r="R69" s="15">
        <v>14.7</v>
      </c>
      <c r="S69" s="134">
        <v>16.242000000000001</v>
      </c>
      <c r="T69" s="15">
        <v>29.6</v>
      </c>
      <c r="U69" s="134">
        <v>43</v>
      </c>
      <c r="V69" s="134">
        <v>33.1</v>
      </c>
      <c r="W69" s="33">
        <v>33.799999999999997</v>
      </c>
    </row>
    <row r="70" spans="1:23">
      <c r="A70" s="209" t="s">
        <v>2</v>
      </c>
      <c r="B70" s="20" t="s">
        <v>236</v>
      </c>
      <c r="C70" s="20" t="s">
        <v>236</v>
      </c>
      <c r="D70" s="20" t="s">
        <v>236</v>
      </c>
      <c r="E70" s="20" t="s">
        <v>236</v>
      </c>
      <c r="F70" s="20" t="s">
        <v>236</v>
      </c>
      <c r="G70" s="20" t="s">
        <v>236</v>
      </c>
      <c r="H70" s="20" t="s">
        <v>236</v>
      </c>
      <c r="I70" s="20">
        <v>42.1</v>
      </c>
      <c r="J70" s="23">
        <v>213.76249999999999</v>
      </c>
      <c r="K70" s="20">
        <v>31.1</v>
      </c>
      <c r="L70" s="20">
        <v>48.2</v>
      </c>
      <c r="M70" s="20">
        <v>50.4</v>
      </c>
      <c r="N70" s="20">
        <v>37.6</v>
      </c>
      <c r="O70" s="20">
        <v>26.2</v>
      </c>
      <c r="P70" s="20">
        <v>6.6</v>
      </c>
      <c r="Q70" s="20">
        <v>7.7</v>
      </c>
      <c r="R70" s="15">
        <v>7.3</v>
      </c>
      <c r="S70" s="134">
        <v>15.282400000000001</v>
      </c>
      <c r="T70" s="15">
        <v>20.7</v>
      </c>
      <c r="U70" s="25">
        <v>11.8</v>
      </c>
      <c r="V70" s="134">
        <v>6.4</v>
      </c>
      <c r="W70" s="33">
        <v>25.1</v>
      </c>
    </row>
    <row r="71" spans="1:23" ht="25.5">
      <c r="A71" s="196" t="s">
        <v>406</v>
      </c>
      <c r="B71" s="20" t="s">
        <v>236</v>
      </c>
      <c r="C71" s="20" t="s">
        <v>236</v>
      </c>
      <c r="D71" s="20" t="s">
        <v>236</v>
      </c>
      <c r="E71" s="20" t="s">
        <v>236</v>
      </c>
      <c r="F71" s="20" t="s">
        <v>236</v>
      </c>
      <c r="G71" s="20" t="s">
        <v>236</v>
      </c>
      <c r="H71" s="20" t="s">
        <v>236</v>
      </c>
      <c r="I71" s="20">
        <v>28.1</v>
      </c>
      <c r="J71" s="23">
        <v>42.051699999999997</v>
      </c>
      <c r="K71" s="20">
        <v>26.4</v>
      </c>
      <c r="L71" s="20">
        <v>34.9</v>
      </c>
      <c r="M71" s="20">
        <v>33.5</v>
      </c>
      <c r="N71" s="20">
        <v>36.299999999999997</v>
      </c>
      <c r="O71" s="20">
        <v>25.5</v>
      </c>
      <c r="P71" s="20">
        <v>5.4</v>
      </c>
      <c r="Q71" s="23">
        <v>7</v>
      </c>
      <c r="R71" s="15">
        <v>6.9</v>
      </c>
      <c r="S71" s="134">
        <v>14.732200000000001</v>
      </c>
      <c r="T71" s="15">
        <v>19.899999999999999</v>
      </c>
      <c r="U71" s="25">
        <v>10.5</v>
      </c>
      <c r="V71" s="134">
        <v>5.3</v>
      </c>
      <c r="W71" s="33">
        <v>23.5</v>
      </c>
    </row>
    <row r="72" spans="1:23" ht="25.5">
      <c r="A72" s="180" t="s">
        <v>407</v>
      </c>
      <c r="B72" s="20" t="s">
        <v>236</v>
      </c>
      <c r="C72" s="20" t="s">
        <v>236</v>
      </c>
      <c r="D72" s="20" t="s">
        <v>236</v>
      </c>
      <c r="E72" s="20" t="s">
        <v>236</v>
      </c>
      <c r="F72" s="20" t="s">
        <v>236</v>
      </c>
      <c r="G72" s="20" t="s">
        <v>236</v>
      </c>
      <c r="H72" s="20" t="s">
        <v>236</v>
      </c>
      <c r="I72" s="23">
        <v>253.3854</v>
      </c>
      <c r="J72" s="23">
        <v>443.07640000000004</v>
      </c>
      <c r="K72" s="23">
        <v>257</v>
      </c>
      <c r="L72" s="20">
        <v>352.4</v>
      </c>
      <c r="M72" s="20">
        <v>317.7</v>
      </c>
      <c r="N72" s="20">
        <v>321.10000000000002</v>
      </c>
      <c r="O72" s="20">
        <v>322.7</v>
      </c>
      <c r="P72" s="23">
        <v>262</v>
      </c>
      <c r="Q72" s="23">
        <v>236.8</v>
      </c>
      <c r="R72" s="15">
        <v>295.60000000000002</v>
      </c>
      <c r="S72" s="134">
        <v>327.2</v>
      </c>
      <c r="T72" s="15">
        <v>511.7</v>
      </c>
      <c r="U72" s="25">
        <v>599.20000000000005</v>
      </c>
      <c r="V72" s="134">
        <v>560.6</v>
      </c>
      <c r="W72" s="33">
        <v>677.7</v>
      </c>
    </row>
    <row r="73" spans="1:23" ht="25.5">
      <c r="A73" s="180" t="s">
        <v>408</v>
      </c>
      <c r="B73" s="20" t="s">
        <v>236</v>
      </c>
      <c r="C73" s="20" t="s">
        <v>236</v>
      </c>
      <c r="D73" s="20" t="s">
        <v>236</v>
      </c>
      <c r="E73" s="20" t="s">
        <v>236</v>
      </c>
      <c r="F73" s="20" t="s">
        <v>236</v>
      </c>
      <c r="G73" s="20" t="s">
        <v>236</v>
      </c>
      <c r="H73" s="20" t="s">
        <v>236</v>
      </c>
      <c r="I73" s="20">
        <v>1.1000000000000001</v>
      </c>
      <c r="J73" s="20">
        <v>1.2</v>
      </c>
      <c r="K73" s="20">
        <v>0.7</v>
      </c>
      <c r="L73" s="20">
        <v>1.4</v>
      </c>
      <c r="M73" s="20">
        <v>0.9</v>
      </c>
      <c r="N73" s="20">
        <v>0.5</v>
      </c>
      <c r="O73" s="20">
        <v>0.5</v>
      </c>
      <c r="P73" s="20">
        <v>0.6</v>
      </c>
      <c r="Q73" s="20">
        <v>0.3</v>
      </c>
      <c r="R73" s="134">
        <v>2</v>
      </c>
      <c r="S73" s="134">
        <v>0.95169999999999999</v>
      </c>
      <c r="T73" s="15">
        <v>2.4</v>
      </c>
      <c r="U73" s="25">
        <v>2.2999999999999998</v>
      </c>
      <c r="V73" s="134">
        <v>1.9</v>
      </c>
      <c r="W73" s="33">
        <v>2.1</v>
      </c>
    </row>
    <row r="74" spans="1:23" ht="25.5">
      <c r="A74" s="180" t="s">
        <v>409</v>
      </c>
      <c r="B74" s="20" t="s">
        <v>236</v>
      </c>
      <c r="C74" s="20" t="s">
        <v>236</v>
      </c>
      <c r="D74" s="20" t="s">
        <v>236</v>
      </c>
      <c r="E74" s="20" t="s">
        <v>236</v>
      </c>
      <c r="F74" s="20" t="s">
        <v>236</v>
      </c>
      <c r="G74" s="20" t="s">
        <v>236</v>
      </c>
      <c r="H74" s="20" t="s">
        <v>236</v>
      </c>
      <c r="I74" s="20">
        <v>12.7</v>
      </c>
      <c r="J74" s="23">
        <v>25.617099999999997</v>
      </c>
      <c r="K74" s="23">
        <v>19</v>
      </c>
      <c r="L74" s="20">
        <v>8.3000000000000007</v>
      </c>
      <c r="M74" s="20">
        <v>5.3</v>
      </c>
      <c r="N74" s="20">
        <v>7.4</v>
      </c>
      <c r="O74" s="20">
        <v>20.2</v>
      </c>
      <c r="P74" s="20">
        <v>15.1</v>
      </c>
      <c r="Q74" s="20">
        <v>8.3000000000000007</v>
      </c>
      <c r="R74" s="15">
        <v>1.8</v>
      </c>
      <c r="S74" s="134">
        <v>4.9073000000000002</v>
      </c>
      <c r="T74" s="15">
        <v>2.4</v>
      </c>
      <c r="U74" s="25">
        <v>2.8</v>
      </c>
      <c r="V74" s="134">
        <v>3.7</v>
      </c>
      <c r="W74" s="33">
        <v>7.1</v>
      </c>
    </row>
    <row r="75" spans="1:23" ht="25.5">
      <c r="A75" s="180" t="s">
        <v>410</v>
      </c>
      <c r="B75" s="20" t="s">
        <v>236</v>
      </c>
      <c r="C75" s="20" t="s">
        <v>236</v>
      </c>
      <c r="D75" s="20" t="s">
        <v>236</v>
      </c>
      <c r="E75" s="20" t="s">
        <v>236</v>
      </c>
      <c r="F75" s="20" t="s">
        <v>236</v>
      </c>
      <c r="G75" s="20" t="s">
        <v>236</v>
      </c>
      <c r="H75" s="20" t="s">
        <v>236</v>
      </c>
      <c r="I75" s="20">
        <v>7.3</v>
      </c>
      <c r="J75" s="23">
        <v>10.1799</v>
      </c>
      <c r="K75" s="20">
        <v>7.8</v>
      </c>
      <c r="L75" s="20">
        <v>9.1999999999999993</v>
      </c>
      <c r="M75" s="20">
        <v>13.8</v>
      </c>
      <c r="N75" s="23">
        <v>12</v>
      </c>
      <c r="O75" s="23">
        <v>11</v>
      </c>
      <c r="P75" s="23">
        <v>9.8000000000000007</v>
      </c>
      <c r="Q75" s="20">
        <v>7.3</v>
      </c>
      <c r="R75" s="15">
        <v>7.9</v>
      </c>
      <c r="S75" s="134">
        <v>15.7845</v>
      </c>
      <c r="T75" s="15">
        <v>11.5</v>
      </c>
      <c r="U75" s="25">
        <v>13.3</v>
      </c>
      <c r="V75" s="134">
        <v>18</v>
      </c>
      <c r="W75" s="33">
        <v>21.6</v>
      </c>
    </row>
    <row r="76" spans="1:23" ht="25.5">
      <c r="A76" s="180" t="s">
        <v>411</v>
      </c>
      <c r="B76" s="20" t="s">
        <v>236</v>
      </c>
      <c r="C76" s="20" t="s">
        <v>236</v>
      </c>
      <c r="D76" s="20" t="s">
        <v>236</v>
      </c>
      <c r="E76" s="20" t="s">
        <v>236</v>
      </c>
      <c r="F76" s="20" t="s">
        <v>236</v>
      </c>
      <c r="G76" s="20" t="s">
        <v>236</v>
      </c>
      <c r="H76" s="20" t="s">
        <v>236</v>
      </c>
      <c r="I76" s="20">
        <v>5.2</v>
      </c>
      <c r="J76" s="20">
        <v>14.8</v>
      </c>
      <c r="K76" s="20">
        <v>0.4</v>
      </c>
      <c r="L76" s="23">
        <v>0</v>
      </c>
      <c r="M76" s="20">
        <v>0.1</v>
      </c>
      <c r="N76" s="23">
        <v>0</v>
      </c>
      <c r="O76" s="20">
        <v>5.7</v>
      </c>
      <c r="P76" s="20">
        <v>1.4</v>
      </c>
      <c r="Q76" s="20">
        <v>2.4</v>
      </c>
      <c r="R76" s="15">
        <v>1.4</v>
      </c>
      <c r="S76" s="134">
        <v>5.0269000000000004</v>
      </c>
      <c r="T76" s="15">
        <v>27.4</v>
      </c>
      <c r="U76" s="15">
        <v>191.5</v>
      </c>
      <c r="V76" s="134">
        <v>145.30000000000001</v>
      </c>
      <c r="W76" s="33">
        <v>130.69999999999999</v>
      </c>
    </row>
    <row r="77" spans="1:23">
      <c r="A77" s="209" t="s">
        <v>222</v>
      </c>
      <c r="B77" s="20" t="s">
        <v>236</v>
      </c>
      <c r="C77" s="20" t="s">
        <v>236</v>
      </c>
      <c r="D77" s="20" t="s">
        <v>236</v>
      </c>
      <c r="E77" s="20" t="s">
        <v>236</v>
      </c>
      <c r="F77" s="20" t="s">
        <v>236</v>
      </c>
      <c r="G77" s="20" t="s">
        <v>236</v>
      </c>
      <c r="H77" s="20" t="s">
        <v>236</v>
      </c>
      <c r="I77" s="20">
        <v>40.299999999999997</v>
      </c>
      <c r="J77" s="23">
        <v>56.380900000000004</v>
      </c>
      <c r="K77" s="20">
        <v>56.5</v>
      </c>
      <c r="L77" s="20">
        <v>70.8</v>
      </c>
      <c r="M77" s="20">
        <v>118.1</v>
      </c>
      <c r="N77" s="20">
        <v>130.6</v>
      </c>
      <c r="O77" s="20">
        <v>112.9</v>
      </c>
      <c r="P77" s="20">
        <v>84.5</v>
      </c>
      <c r="Q77" s="20">
        <v>92.5</v>
      </c>
      <c r="R77" s="15">
        <v>54.5</v>
      </c>
      <c r="S77" s="134">
        <v>71.191699999999997</v>
      </c>
      <c r="T77" s="15">
        <v>84.7</v>
      </c>
      <c r="U77" s="15">
        <v>107.7</v>
      </c>
      <c r="V77" s="134">
        <v>433.1</v>
      </c>
      <c r="W77" s="33">
        <v>478.5</v>
      </c>
    </row>
    <row r="78" spans="1:23" ht="25.5">
      <c r="A78" s="180" t="s">
        <v>414</v>
      </c>
      <c r="B78" s="20" t="s">
        <v>236</v>
      </c>
      <c r="C78" s="20" t="s">
        <v>236</v>
      </c>
      <c r="D78" s="20" t="s">
        <v>236</v>
      </c>
      <c r="E78" s="20" t="s">
        <v>236</v>
      </c>
      <c r="F78" s="20" t="s">
        <v>236</v>
      </c>
      <c r="G78" s="20" t="s">
        <v>236</v>
      </c>
      <c r="H78" s="20" t="s">
        <v>236</v>
      </c>
      <c r="I78" s="23">
        <v>551.72249999999997</v>
      </c>
      <c r="J78" s="23">
        <v>935.50599999999997</v>
      </c>
      <c r="K78" s="20">
        <v>732.4</v>
      </c>
      <c r="L78" s="23">
        <v>559</v>
      </c>
      <c r="M78" s="20">
        <v>1257.5</v>
      </c>
      <c r="N78" s="20">
        <v>1101.7</v>
      </c>
      <c r="O78" s="20">
        <v>1043.4000000000001</v>
      </c>
      <c r="P78" s="20">
        <v>589.70000000000005</v>
      </c>
      <c r="Q78" s="20">
        <v>586.29999999999995</v>
      </c>
      <c r="R78" s="15">
        <v>634.4</v>
      </c>
      <c r="S78" s="134">
        <v>580</v>
      </c>
      <c r="T78" s="15">
        <v>1059.4000000000001</v>
      </c>
      <c r="U78" s="25">
        <v>1139.5</v>
      </c>
      <c r="V78" s="134">
        <v>995.1</v>
      </c>
      <c r="W78" s="33">
        <v>952.8</v>
      </c>
    </row>
    <row r="79" spans="1:23">
      <c r="A79" s="209" t="s">
        <v>223</v>
      </c>
      <c r="B79" s="20" t="s">
        <v>236</v>
      </c>
      <c r="C79" s="20" t="s">
        <v>236</v>
      </c>
      <c r="D79" s="20" t="s">
        <v>236</v>
      </c>
      <c r="E79" s="20" t="s">
        <v>236</v>
      </c>
      <c r="F79" s="20" t="s">
        <v>236</v>
      </c>
      <c r="G79" s="20" t="s">
        <v>236</v>
      </c>
      <c r="H79" s="20" t="s">
        <v>236</v>
      </c>
      <c r="I79" s="20">
        <v>27.5</v>
      </c>
      <c r="J79" s="23">
        <v>46.346599999999995</v>
      </c>
      <c r="K79" s="20">
        <v>14.3</v>
      </c>
      <c r="L79" s="20">
        <v>23.3</v>
      </c>
      <c r="M79" s="20">
        <v>32.5</v>
      </c>
      <c r="N79" s="23">
        <v>37</v>
      </c>
      <c r="O79" s="20">
        <v>34.700000000000003</v>
      </c>
      <c r="P79" s="20">
        <v>28.7</v>
      </c>
      <c r="Q79" s="20">
        <v>24.9</v>
      </c>
      <c r="R79" s="15">
        <v>17.899999999999999</v>
      </c>
      <c r="S79" s="134">
        <v>24.136299999999999</v>
      </c>
      <c r="T79" s="15">
        <v>23.2</v>
      </c>
      <c r="U79" s="142">
        <v>26.3</v>
      </c>
      <c r="V79" s="266">
        <v>26.9</v>
      </c>
      <c r="W79" s="340">
        <v>38.299999999999997</v>
      </c>
    </row>
    <row r="80" spans="1:23">
      <c r="A80" s="316"/>
      <c r="B80" s="317"/>
      <c r="C80" s="317"/>
      <c r="D80" s="317"/>
      <c r="E80" s="317"/>
      <c r="F80" s="317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230"/>
      <c r="S80" s="230"/>
      <c r="T80" s="230"/>
      <c r="U80" s="230"/>
      <c r="V80" s="230"/>
      <c r="W80" s="365"/>
    </row>
    <row r="81" spans="1:23" ht="38.25">
      <c r="A81" s="153" t="s">
        <v>532</v>
      </c>
      <c r="B81" s="223"/>
      <c r="C81" s="223"/>
      <c r="D81" s="223"/>
      <c r="E81" s="223"/>
      <c r="F81" s="2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T81" s="62"/>
      <c r="U81" s="62"/>
      <c r="V81" s="62"/>
      <c r="W81" s="33"/>
    </row>
    <row r="82" spans="1:23" ht="38.25">
      <c r="A82" s="180" t="s">
        <v>405</v>
      </c>
      <c r="B82" s="20" t="s">
        <v>236</v>
      </c>
      <c r="C82" s="20" t="s">
        <v>236</v>
      </c>
      <c r="D82" s="20" t="s">
        <v>236</v>
      </c>
      <c r="E82" s="20" t="s">
        <v>236</v>
      </c>
      <c r="F82" s="20" t="s">
        <v>236</v>
      </c>
      <c r="G82" s="20" t="s">
        <v>236</v>
      </c>
      <c r="H82" s="20" t="s">
        <v>236</v>
      </c>
      <c r="I82" s="20">
        <v>21.8</v>
      </c>
      <c r="J82" s="23">
        <v>17.744199999999999</v>
      </c>
      <c r="K82" s="20">
        <v>12.9</v>
      </c>
      <c r="L82" s="20">
        <v>10.8</v>
      </c>
      <c r="M82" s="20">
        <v>3.3</v>
      </c>
      <c r="N82" s="20">
        <v>4.8</v>
      </c>
      <c r="O82" s="20">
        <v>43.8</v>
      </c>
      <c r="P82" s="20">
        <v>22.4</v>
      </c>
      <c r="Q82" s="20">
        <v>9.8000000000000007</v>
      </c>
      <c r="R82" s="15">
        <v>12.2</v>
      </c>
      <c r="S82" s="134">
        <v>12.211399999999999</v>
      </c>
      <c r="T82" s="15">
        <v>10.8</v>
      </c>
      <c r="U82" s="15">
        <v>14.2</v>
      </c>
      <c r="V82" s="15">
        <v>17.399999999999999</v>
      </c>
      <c r="W82" s="33">
        <v>24.4</v>
      </c>
    </row>
    <row r="83" spans="1:23">
      <c r="A83" s="209" t="s">
        <v>2</v>
      </c>
      <c r="B83" s="20" t="s">
        <v>236</v>
      </c>
      <c r="C83" s="20" t="s">
        <v>236</v>
      </c>
      <c r="D83" s="20" t="s">
        <v>236</v>
      </c>
      <c r="E83" s="20" t="s">
        <v>236</v>
      </c>
      <c r="F83" s="20" t="s">
        <v>236</v>
      </c>
      <c r="G83" s="20" t="s">
        <v>236</v>
      </c>
      <c r="H83" s="20" t="s">
        <v>236</v>
      </c>
      <c r="I83" s="20">
        <v>14.5</v>
      </c>
      <c r="J83" s="23">
        <v>29.8034</v>
      </c>
      <c r="K83" s="20">
        <v>23.3</v>
      </c>
      <c r="L83" s="20">
        <v>37.799999999999997</v>
      </c>
      <c r="M83" s="20">
        <v>39.799999999999997</v>
      </c>
      <c r="N83" s="20">
        <v>41.8</v>
      </c>
      <c r="O83" s="20">
        <v>61.1</v>
      </c>
      <c r="P83" s="20">
        <v>64.2</v>
      </c>
      <c r="Q83" s="20">
        <v>62.4</v>
      </c>
      <c r="R83" s="15">
        <v>34.200000000000003</v>
      </c>
      <c r="S83" s="134">
        <v>33.433599999999998</v>
      </c>
      <c r="T83" s="15">
        <v>58.1</v>
      </c>
      <c r="U83" s="15">
        <v>3.4</v>
      </c>
      <c r="V83" s="15">
        <v>27.7</v>
      </c>
      <c r="W83" s="33">
        <v>25.4</v>
      </c>
    </row>
    <row r="84" spans="1:23" ht="25.5">
      <c r="A84" s="196" t="s">
        <v>406</v>
      </c>
      <c r="B84" s="20" t="s">
        <v>236</v>
      </c>
      <c r="C84" s="20" t="s">
        <v>236</v>
      </c>
      <c r="D84" s="20" t="s">
        <v>236</v>
      </c>
      <c r="E84" s="20" t="s">
        <v>236</v>
      </c>
      <c r="F84" s="20" t="s">
        <v>236</v>
      </c>
      <c r="G84" s="20" t="s">
        <v>236</v>
      </c>
      <c r="H84" s="20" t="s">
        <v>236</v>
      </c>
      <c r="I84" s="20">
        <v>14.5</v>
      </c>
      <c r="J84" s="23">
        <v>28.815200000000001</v>
      </c>
      <c r="K84" s="20">
        <v>23.3</v>
      </c>
      <c r="L84" s="21">
        <v>37.799999999999997</v>
      </c>
      <c r="M84" s="21">
        <v>39.799999999999997</v>
      </c>
      <c r="N84" s="20">
        <v>41.5</v>
      </c>
      <c r="O84" s="20">
        <v>60.3</v>
      </c>
      <c r="P84" s="20">
        <v>63.4</v>
      </c>
      <c r="Q84" s="20">
        <v>57.9</v>
      </c>
      <c r="R84" s="15">
        <v>33.9</v>
      </c>
      <c r="S84" s="134">
        <v>33.003800000000005</v>
      </c>
      <c r="T84" s="15">
        <v>57.6</v>
      </c>
      <c r="U84" s="15">
        <v>2.9</v>
      </c>
      <c r="V84" s="15">
        <v>27.3</v>
      </c>
      <c r="W84" s="343">
        <v>25</v>
      </c>
    </row>
    <row r="85" spans="1:23" ht="25.5">
      <c r="A85" s="180" t="s">
        <v>407</v>
      </c>
      <c r="B85" s="20" t="s">
        <v>236</v>
      </c>
      <c r="C85" s="20" t="s">
        <v>236</v>
      </c>
      <c r="D85" s="20" t="s">
        <v>236</v>
      </c>
      <c r="E85" s="20" t="s">
        <v>236</v>
      </c>
      <c r="F85" s="20" t="s">
        <v>236</v>
      </c>
      <c r="G85" s="20" t="s">
        <v>236</v>
      </c>
      <c r="H85" s="20" t="s">
        <v>236</v>
      </c>
      <c r="I85" s="23">
        <v>268.1078</v>
      </c>
      <c r="J85" s="23">
        <v>217.48939999999999</v>
      </c>
      <c r="K85" s="20">
        <v>139.5</v>
      </c>
      <c r="L85" s="23">
        <v>91</v>
      </c>
      <c r="M85" s="20">
        <v>84.4</v>
      </c>
      <c r="N85" s="20">
        <v>192.6</v>
      </c>
      <c r="O85" s="23">
        <v>321</v>
      </c>
      <c r="P85" s="23">
        <v>289.2</v>
      </c>
      <c r="Q85" s="20">
        <v>277.3</v>
      </c>
      <c r="R85" s="15">
        <v>97.4</v>
      </c>
      <c r="S85" s="134">
        <v>137.5</v>
      </c>
      <c r="T85" s="15">
        <v>204.1</v>
      </c>
      <c r="U85" s="134">
        <v>173</v>
      </c>
      <c r="V85" s="15">
        <v>125.5</v>
      </c>
      <c r="W85" s="33">
        <v>139.1</v>
      </c>
    </row>
    <row r="86" spans="1:23" ht="25.5">
      <c r="A86" s="180" t="s">
        <v>408</v>
      </c>
      <c r="B86" s="20" t="s">
        <v>236</v>
      </c>
      <c r="C86" s="20" t="s">
        <v>236</v>
      </c>
      <c r="D86" s="20" t="s">
        <v>236</v>
      </c>
      <c r="E86" s="20" t="s">
        <v>236</v>
      </c>
      <c r="F86" s="20" t="s">
        <v>236</v>
      </c>
      <c r="G86" s="20" t="s">
        <v>236</v>
      </c>
      <c r="H86" s="20" t="s">
        <v>236</v>
      </c>
      <c r="I86" s="23">
        <v>0</v>
      </c>
      <c r="J86" s="20" t="s">
        <v>235</v>
      </c>
      <c r="K86" s="23">
        <v>0</v>
      </c>
      <c r="L86" s="21" t="s">
        <v>235</v>
      </c>
      <c r="M86" s="21" t="s">
        <v>235</v>
      </c>
      <c r="N86" s="23">
        <v>0</v>
      </c>
      <c r="O86" s="20">
        <v>0.3</v>
      </c>
      <c r="P86" s="20">
        <v>0.2</v>
      </c>
      <c r="Q86" s="20">
        <v>0.1</v>
      </c>
      <c r="R86" s="15">
        <v>0.8</v>
      </c>
      <c r="S86" s="134">
        <v>0.41410000000000002</v>
      </c>
      <c r="T86" s="15">
        <v>0.1</v>
      </c>
      <c r="U86" s="15">
        <v>0.1</v>
      </c>
      <c r="V86" s="15">
        <v>0.1</v>
      </c>
      <c r="W86" s="33">
        <v>0.1</v>
      </c>
    </row>
    <row r="87" spans="1:23" ht="25.5">
      <c r="A87" s="180" t="s">
        <v>409</v>
      </c>
      <c r="B87" s="20" t="s">
        <v>236</v>
      </c>
      <c r="C87" s="20" t="s">
        <v>236</v>
      </c>
      <c r="D87" s="20" t="s">
        <v>236</v>
      </c>
      <c r="E87" s="20" t="s">
        <v>236</v>
      </c>
      <c r="F87" s="20" t="s">
        <v>236</v>
      </c>
      <c r="G87" s="20" t="s">
        <v>236</v>
      </c>
      <c r="H87" s="20" t="s">
        <v>236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0">
        <v>0.8</v>
      </c>
      <c r="O87" s="20">
        <v>0.1</v>
      </c>
      <c r="P87" s="20">
        <v>0.3</v>
      </c>
      <c r="Q87" s="20">
        <v>0.1</v>
      </c>
      <c r="R87" s="15">
        <v>0.1</v>
      </c>
      <c r="S87" s="134">
        <v>0.1439</v>
      </c>
      <c r="T87" s="15">
        <v>0.2</v>
      </c>
      <c r="U87" s="15">
        <v>0.2</v>
      </c>
      <c r="V87" s="15">
        <v>0.1</v>
      </c>
      <c r="W87" s="33">
        <v>0.4</v>
      </c>
    </row>
    <row r="88" spans="1:23" ht="25.5">
      <c r="A88" s="180" t="s">
        <v>410</v>
      </c>
      <c r="B88" s="20" t="s">
        <v>236</v>
      </c>
      <c r="C88" s="20" t="s">
        <v>236</v>
      </c>
      <c r="D88" s="20" t="s">
        <v>236</v>
      </c>
      <c r="E88" s="20" t="s">
        <v>236</v>
      </c>
      <c r="F88" s="20" t="s">
        <v>236</v>
      </c>
      <c r="G88" s="20" t="s">
        <v>236</v>
      </c>
      <c r="H88" s="20" t="s">
        <v>236</v>
      </c>
      <c r="I88" s="20">
        <v>1.4</v>
      </c>
      <c r="J88" s="20">
        <v>1.5</v>
      </c>
      <c r="K88" s="23">
        <v>1</v>
      </c>
      <c r="L88" s="20">
        <v>0.9</v>
      </c>
      <c r="M88" s="20">
        <v>1.3</v>
      </c>
      <c r="N88" s="20">
        <v>2.2000000000000002</v>
      </c>
      <c r="O88" s="20">
        <v>2.1</v>
      </c>
      <c r="P88" s="20">
        <v>1.8</v>
      </c>
      <c r="Q88" s="20">
        <v>0.8</v>
      </c>
      <c r="R88" s="15">
        <v>0.7</v>
      </c>
      <c r="S88" s="134">
        <v>1.1369</v>
      </c>
      <c r="T88" s="134">
        <v>2</v>
      </c>
      <c r="U88" s="15">
        <v>7.3</v>
      </c>
      <c r="V88" s="15">
        <v>10.9</v>
      </c>
      <c r="W88" s="33">
        <v>8.9</v>
      </c>
    </row>
    <row r="89" spans="1:23" ht="25.5">
      <c r="A89" s="180" t="s">
        <v>411</v>
      </c>
      <c r="B89" s="20" t="s">
        <v>236</v>
      </c>
      <c r="C89" s="20" t="s">
        <v>236</v>
      </c>
      <c r="D89" s="20" t="s">
        <v>236</v>
      </c>
      <c r="E89" s="20" t="s">
        <v>236</v>
      </c>
      <c r="F89" s="20" t="s">
        <v>236</v>
      </c>
      <c r="G89" s="20" t="s">
        <v>236</v>
      </c>
      <c r="H89" s="20" t="s">
        <v>236</v>
      </c>
      <c r="I89" s="23">
        <v>0</v>
      </c>
      <c r="J89" s="23">
        <v>0</v>
      </c>
      <c r="K89" s="23">
        <v>0</v>
      </c>
      <c r="L89" s="23">
        <v>0</v>
      </c>
      <c r="M89" s="20">
        <v>0.1</v>
      </c>
      <c r="N89" s="20">
        <v>0.1</v>
      </c>
      <c r="O89" s="20">
        <v>29.3</v>
      </c>
      <c r="P89" s="20">
        <v>41.5</v>
      </c>
      <c r="Q89" s="20">
        <v>141.30000000000001</v>
      </c>
      <c r="R89" s="15">
        <v>43.6</v>
      </c>
      <c r="S89" s="134">
        <v>37.493400000000001</v>
      </c>
      <c r="T89" s="15">
        <v>36.200000000000003</v>
      </c>
      <c r="U89" s="15">
        <v>119.1</v>
      </c>
      <c r="V89" s="15">
        <v>85.8</v>
      </c>
      <c r="W89" s="33">
        <v>81.2</v>
      </c>
    </row>
    <row r="90" spans="1:23">
      <c r="A90" s="209" t="s">
        <v>222</v>
      </c>
      <c r="B90" s="20" t="s">
        <v>236</v>
      </c>
      <c r="C90" s="20" t="s">
        <v>236</v>
      </c>
      <c r="D90" s="20" t="s">
        <v>236</v>
      </c>
      <c r="E90" s="20" t="s">
        <v>236</v>
      </c>
      <c r="F90" s="20" t="s">
        <v>236</v>
      </c>
      <c r="G90" s="20" t="s">
        <v>236</v>
      </c>
      <c r="H90" s="20" t="s">
        <v>236</v>
      </c>
      <c r="I90" s="20">
        <v>0.5</v>
      </c>
      <c r="J90" s="23">
        <v>8</v>
      </c>
      <c r="K90" s="20">
        <v>8.4</v>
      </c>
      <c r="L90" s="23">
        <v>8</v>
      </c>
      <c r="M90" s="20">
        <v>1.3</v>
      </c>
      <c r="N90" s="23">
        <v>1</v>
      </c>
      <c r="O90" s="20">
        <v>7.3</v>
      </c>
      <c r="P90" s="20">
        <v>6.6</v>
      </c>
      <c r="Q90" s="20">
        <v>4.9000000000000004</v>
      </c>
      <c r="R90" s="134">
        <v>2</v>
      </c>
      <c r="S90" s="134">
        <v>1.4514</v>
      </c>
      <c r="T90" s="15">
        <v>1.8</v>
      </c>
      <c r="U90" s="15">
        <v>1.8</v>
      </c>
      <c r="V90" s="15">
        <v>1.8</v>
      </c>
      <c r="W90" s="33">
        <v>2.2999999999999998</v>
      </c>
    </row>
    <row r="91" spans="1:23" ht="25.5">
      <c r="A91" s="180" t="s">
        <v>416</v>
      </c>
      <c r="B91" s="20" t="s">
        <v>236</v>
      </c>
      <c r="C91" s="20" t="s">
        <v>236</v>
      </c>
      <c r="D91" s="20" t="s">
        <v>236</v>
      </c>
      <c r="E91" s="20" t="s">
        <v>236</v>
      </c>
      <c r="F91" s="20" t="s">
        <v>236</v>
      </c>
      <c r="G91" s="20" t="s">
        <v>236</v>
      </c>
      <c r="H91" s="20" t="s">
        <v>236</v>
      </c>
      <c r="I91" s="20">
        <v>6.8</v>
      </c>
      <c r="J91" s="23">
        <v>12.5236</v>
      </c>
      <c r="K91" s="23">
        <v>3</v>
      </c>
      <c r="L91" s="20">
        <v>7.5</v>
      </c>
      <c r="M91" s="20">
        <v>7.9</v>
      </c>
      <c r="N91" s="20">
        <v>18.5</v>
      </c>
      <c r="O91" s="20">
        <v>19.600000000000001</v>
      </c>
      <c r="P91" s="20">
        <v>12.2</v>
      </c>
      <c r="Q91" s="20">
        <v>6.3</v>
      </c>
      <c r="R91" s="15">
        <v>7.1</v>
      </c>
      <c r="S91" s="134">
        <v>11.6</v>
      </c>
      <c r="T91" s="15">
        <v>10.7</v>
      </c>
      <c r="U91" s="15">
        <v>22.3</v>
      </c>
      <c r="V91" s="15">
        <v>14.5</v>
      </c>
      <c r="W91" s="33">
        <v>13.5</v>
      </c>
    </row>
    <row r="92" spans="1:23">
      <c r="A92" s="210" t="s">
        <v>223</v>
      </c>
      <c r="B92" s="146" t="s">
        <v>236</v>
      </c>
      <c r="C92" s="146" t="s">
        <v>236</v>
      </c>
      <c r="D92" s="146" t="s">
        <v>236</v>
      </c>
      <c r="E92" s="146" t="s">
        <v>236</v>
      </c>
      <c r="F92" s="146" t="s">
        <v>236</v>
      </c>
      <c r="G92" s="146" t="s">
        <v>236</v>
      </c>
      <c r="H92" s="146" t="s">
        <v>236</v>
      </c>
      <c r="I92" s="146">
        <v>0.4</v>
      </c>
      <c r="J92" s="146">
        <v>0.4</v>
      </c>
      <c r="K92" s="146">
        <v>0.4</v>
      </c>
      <c r="L92" s="146">
        <v>0.5</v>
      </c>
      <c r="M92" s="146">
        <v>0.2</v>
      </c>
      <c r="N92" s="146">
        <v>3.3</v>
      </c>
      <c r="O92" s="146">
        <v>3.7</v>
      </c>
      <c r="P92" s="146">
        <v>3.2</v>
      </c>
      <c r="Q92" s="146">
        <v>1.6</v>
      </c>
      <c r="R92" s="141">
        <v>1.2</v>
      </c>
      <c r="S92" s="266">
        <v>1.9</v>
      </c>
      <c r="T92" s="141">
        <v>3.2</v>
      </c>
      <c r="U92" s="141">
        <v>5.9</v>
      </c>
      <c r="V92" s="141">
        <v>4.2</v>
      </c>
      <c r="W92" s="340">
        <v>5.2</v>
      </c>
    </row>
    <row r="93" spans="1:23" ht="17.25" customHeight="1">
      <c r="A93" s="851" t="s">
        <v>289</v>
      </c>
      <c r="B93" s="851"/>
      <c r="C93" s="851"/>
      <c r="D93" s="851"/>
      <c r="E93" s="851"/>
      <c r="F93" s="851"/>
      <c r="G93" s="851"/>
      <c r="H93" s="851"/>
      <c r="I93" s="851"/>
      <c r="J93" s="851"/>
      <c r="K93" s="851"/>
      <c r="L93" s="851"/>
      <c r="M93" s="851"/>
      <c r="N93" s="851"/>
      <c r="O93" s="851"/>
      <c r="P93" s="851"/>
      <c r="Q93" s="851"/>
      <c r="R93" s="851"/>
      <c r="S93" s="851"/>
      <c r="T93" s="851"/>
      <c r="U93" s="15"/>
      <c r="V93" s="15"/>
    </row>
    <row r="94" spans="1:23" s="62" customFormat="1" ht="21" customHeight="1">
      <c r="A94" s="639" t="s">
        <v>957</v>
      </c>
      <c r="U94" s="15"/>
    </row>
    <row r="95" spans="1:23" s="62" customFormat="1" ht="21" customHeight="1"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47"/>
      <c r="N95" s="447"/>
      <c r="O95" s="447"/>
      <c r="P95" s="447"/>
      <c r="Q95" s="447"/>
      <c r="U95" s="15"/>
    </row>
  </sheetData>
  <customSheetViews>
    <customSheetView guid="{C4CBAFC7-E4C7-4779-9675-00C7AB59DBD8}" scale="82" view="pageBreakPreview" topLeftCell="E1">
      <pane ySplit="4" topLeftCell="A5" activePane="bottomLeft" state="frozen"/>
      <selection pane="bottomLeft" activeCell="N30" sqref="N30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orientation="landscape" r:id="rId1"/>
    </customSheetView>
    <customSheetView guid="{EBDE85E0-4290-4D92-A4B4-482D374D6E6C}" scale="82" view="pageBreakPreview">
      <pane ySplit="4" topLeftCell="A5" activePane="bottomLeft" state="frozen"/>
      <selection pane="bottomLeft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orientation="landscape" r:id="rId2"/>
    </customSheetView>
    <customSheetView guid="{C2AAAA0D-0D94-45CF-B0AC-78064E959570}" scale="60" view="pageBreakPreview">
      <pane ySplit="4" topLeftCell="A5" activePane="bottomLeft" state="frozen"/>
      <selection pane="bottomLeft"/>
      <rowBreaks count="2" manualBreakCount="2">
        <brk id="40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54" orientation="landscape" r:id="rId3"/>
    </customSheetView>
    <customSheetView guid="{AF959D09-484B-41BD-900C-5730B3E85FA4}" scale="82" view="pageBreakPreview">
      <pane ySplit="4" topLeftCell="A47" activePane="bottomLeft" state="frozen"/>
      <selection pane="bottomLeft" activeCell="K30" sqref="K30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orientation="landscape" r:id="rId4"/>
    </customSheetView>
    <customSheetView guid="{B5060F6C-76A6-4BF0-AF90-5F436356B33A}" scale="82" view="pageBreakPreview">
      <pane ySplit="4" topLeftCell="A5" activePane="bottomLeft" state="frozen"/>
      <selection pane="bottomLeft" activeCell="G21" sqref="G21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orientation="landscape" r:id="rId5"/>
    </customSheetView>
    <customSheetView guid="{02FEC852-FD0B-4FE9-A939-0CE060BE5308}" scale="80" fitToPage="1">
      <pane ySplit="4" topLeftCell="A5" activePane="bottomLeft" state="frozen"/>
      <selection pane="bottomLeft" activeCell="C120" sqref="C1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61" fitToHeight="10" orientation="landscape" r:id="rId6"/>
    </customSheetView>
    <customSheetView guid="{8019572E-60A0-4BB8-8D4F-82D5BDA4551A}" scale="82" view="pageBreakPreview">
      <pane ySplit="4" topLeftCell="A5" activePane="bottomLeft" state="frozen"/>
      <selection pane="bottomLeft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orientation="landscape" r:id="rId7"/>
    </customSheetView>
    <customSheetView guid="{300A5418-7438-410D-B786-C90189A4BAAD}" scale="82" view="pageBreakPreview">
      <pane ySplit="4" topLeftCell="A47" activePane="bottomLeft" state="frozen"/>
      <selection pane="bottomLeft" activeCell="A4" sqref="A4:IV4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8"/>
    </customSheetView>
    <customSheetView guid="{0604D79F-C021-4AC9-A757-43ADF7E5E32F}" scale="82" view="pageBreakPreview">
      <pane ySplit="4" topLeftCell="A47" activePane="bottomLeft" state="frozen"/>
      <selection pane="bottomLeft" activeCell="A4" sqref="A4:IV4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9"/>
    </customSheetView>
    <customSheetView guid="{EE3C323B-73A4-4E90-B90F-529E43957025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5" orientation="portrait" r:id="rId10"/>
    </customSheetView>
    <customSheetView guid="{5C46CD7A-22A8-4CDE-ADD8-592F72B43C91}" scale="82" view="pageBreakPreview">
      <pane ySplit="4" topLeftCell="A47" activePane="bottomLeft" state="frozen"/>
      <selection pane="bottomLeft" activeCell="A4" sqref="A4:IV4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24" orientation="landscape" r:id="rId11"/>
    </customSheetView>
    <customSheetView guid="{B0AB03E6-B1AD-4C70-A8FF-FE3310BF1A8C}" scale="80">
      <pane ySplit="4" topLeftCell="A5" activePane="bottomLeft" state="frozen"/>
      <selection pane="bottomLeft" activeCell="S20" sqref="S20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3" orientation="landscape" r:id="rId12"/>
    </customSheetView>
    <customSheetView guid="{432E6A36-2E0F-4CCD-B415-5F964CA56A5E}" scale="60" view="pageBreakPreview">
      <pane ySplit="4" topLeftCell="A5" activePane="bottomLeft" state="frozen"/>
      <selection pane="bottomLeft"/>
      <rowBreaks count="2" manualBreakCount="2">
        <brk id="40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13"/>
    </customSheetView>
    <customSheetView guid="{A61738A0-376D-497E-BB5F-124F0A269236}" scale="70" view="pageBreakPreview">
      <rowBreaks count="2" manualBreakCount="2">
        <brk id="41" max="19" man="1"/>
        <brk id="82" max="16383" man="1"/>
      </rowBreaks>
      <pageMargins left="0.70866141732283472" right="0.70866141732283472" top="0.74803149606299213" bottom="0.74803149606299213" header="0.31496062992125984" footer="0.31496062992125984"/>
      <pageSetup paperSize="9" scale="48" orientation="landscape" r:id="rId14"/>
    </customSheetView>
    <customSheetView guid="{C5ECA549-8D9D-4D0D-9E6F-E86111D55FED}" view="pageBreakPreview">
      <pane ySplit="4" topLeftCell="A89" activePane="bottomLeft" state="frozen"/>
      <selection pane="bottomLeft" activeCell="T60" sqref="T60"/>
      <pageMargins left="0.7" right="0.7" top="0.75" bottom="0.75" header="0.3" footer="0.3"/>
      <pageSetup paperSize="9" orientation="landscape" r:id="rId15"/>
    </customSheetView>
    <customSheetView guid="{5164BDEF-504C-4FF6-A15F-EF86800FE5B7}" scale="55" fitToPage="1">
      <pane ySplit="4" topLeftCell="A5" activePane="bottomLeft" state="frozen"/>
      <selection pane="bottomLeft" activeCell="C120" sqref="C1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61" fitToHeight="10" orientation="landscape" r:id="rId16"/>
    </customSheetView>
    <customSheetView guid="{C54D0CA4-5655-4CBE-8B3E-6A62ADB35025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3" orientation="portrait" r:id="rId17"/>
    </customSheetView>
    <customSheetView guid="{B47D3979-2F36-4FED-9FBA-846BC79B68FF}" scale="70">
      <pane ySplit="4" topLeftCell="A5" activePane="bottomLeft" state="frozen"/>
      <selection pane="bottomLeft" activeCell="A4" sqref="A4:R4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8"/>
    </customSheetView>
    <customSheetView guid="{3D7CCCE5-B786-4E2E-84A4-A4598FBC959E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13" orientation="portrait" r:id="rId19"/>
    </customSheetView>
    <customSheetView guid="{C5419D00-EB41-4048-8BB0-05F1B6E25BB4}" view="pageBreakPreview">
      <pane ySplit="4" topLeftCell="A5" activePane="bottomLeft" state="frozen"/>
      <selection pane="bottomLeft" activeCell="B93" sqref="B93"/>
      <pageMargins left="0.70866141732283472" right="0.70866141732283472" top="0.74803149606299213" bottom="0.74803149606299213" header="0.31496062992125984" footer="0.31496062992125984"/>
      <pageSetup paperSize="9" scale="75" orientation="landscape" r:id="rId20"/>
    </customSheetView>
    <customSheetView guid="{4E03D747-31A4-4642-A361-633CB9690032}" view="pageBreakPreview">
      <pane ySplit="4" topLeftCell="A89" activePane="bottomLeft" state="frozen"/>
      <selection pane="bottomLeft" activeCell="B93" sqref="B93"/>
      <pageMargins left="0.70866141732283472" right="0.70866141732283472" top="0.74803149606299213" bottom="0.74803149606299213" header="0.31496062992125984" footer="0.31496062992125984"/>
      <pageSetup paperSize="9" scale="75" orientation="landscape" r:id="rId21"/>
    </customSheetView>
    <customSheetView guid="{F09593BD-BABE-4538-81E2-64491C1A5CA4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13" orientation="portrait" r:id="rId22"/>
    </customSheetView>
    <customSheetView guid="{1389D833-A391-4956-8CA2-BCA2C282C8AB}" scale="70">
      <pane xSplit="1" ySplit="4" topLeftCell="B5" activePane="bottomRight" state="frozen"/>
      <selection pane="bottomRight" activeCell="I20" sqref="I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23"/>
      <headerFooter alignWithMargins="0"/>
    </customSheetView>
    <customSheetView guid="{4E5C65BD-EA97-48AA-8DA6-4A1BE3FCE209}" scale="70" view="pageBreakPreview">
      <pane xSplit="1" ySplit="4" topLeftCell="B77" activePane="bottomRight" state="frozen"/>
      <selection pane="bottomRight" activeCell="K46" sqref="K46"/>
      <rowBreaks count="2" manualBreakCount="2">
        <brk id="40" max="16383" man="1"/>
        <brk id="6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60" orientation="landscape" r:id="rId24"/>
    </customSheetView>
    <customSheetView guid="{3B1C8501-B2CC-417B-9AE4-90F02CAD4561}" scale="70" view="pageBreakPreview">
      <pane ySplit="4" topLeftCell="A5" activePane="bottomLeft" state="frozen"/>
      <selection pane="bottomLeft" activeCell="P85" sqref="P85"/>
      <rowBreaks count="2" manualBreakCount="2">
        <brk id="40" max="16383" man="1"/>
        <brk id="66" max="16383" man="1"/>
      </rowBreaks>
      <pageMargins left="0.7" right="0.7" top="0.75" bottom="0.75" header="0.3" footer="0.3"/>
      <pageSetup paperSize="9" scale="58" orientation="landscape" r:id="rId25"/>
    </customSheetView>
    <customSheetView guid="{18AD06B8-1F3F-41AD-9927-7201993F8465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3" orientation="portrait" r:id="rId26"/>
    </customSheetView>
    <customSheetView guid="{BD600EEC-470D-45D8-895C-D3F8574E665C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3" orientation="portrait" r:id="rId27"/>
    </customSheetView>
    <customSheetView guid="{7423AB29-AF91-4980-83F1-590B608E136C}" scale="80" view="pageBreakPreview">
      <pane ySplit="4" topLeftCell="A5" activePane="bottomLeft" state="frozen"/>
      <selection pane="bottomLeft"/>
      <rowBreaks count="3" manualBreakCount="3">
        <brk id="38" max="17" man="1"/>
        <brk id="40" max="16383" man="1"/>
        <brk id="67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22" orientation="landscape" r:id="rId28"/>
    </customSheetView>
    <customSheetView guid="{3C754AA2-FEDC-4BDE-BA94-DAE794298935}" view="pageBreakPreview">
      <pane ySplit="4" topLeftCell="A89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23" orientation="landscape" r:id="rId29"/>
    </customSheetView>
    <customSheetView guid="{B3D07137-D65B-499C-8857-DAACE529203D}" view="pageBreakPreview">
      <pane ySplit="4" topLeftCell="A29" activePane="bottomLeft" state="frozen"/>
      <selection pane="bottomLeft" activeCell="F41" sqref="F41"/>
      <pageMargins left="0.7" right="0.7" top="0.75" bottom="0.75" header="0.3" footer="0.3"/>
      <pageSetup paperSize="9" orientation="portrait" r:id="rId30"/>
    </customSheetView>
    <customSheetView guid="{41A38B60-77D1-4CC2-8B81-CDBC9152CFAA}" view="pageBreakPreview" topLeftCell="F1">
      <pane ySplit="4" topLeftCell="A68" activePane="bottomLeft" state="frozen"/>
      <selection pane="bottomLeft" activeCell="M95" sqref="M95"/>
      <pageMargins left="0.7" right="0.7" top="0.75" bottom="0.75" header="0.3" footer="0.3"/>
      <pageSetup paperSize="9" scale="33" orientation="portrait" r:id="rId31"/>
    </customSheetView>
    <customSheetView guid="{72A5B6B8-85BE-4F36-BD39-BE991666272B}" view="pageBreakPreview">
      <pane ySplit="4" topLeftCell="A88" activePane="bottomLeft" state="frozen"/>
      <selection pane="bottomLeft" activeCell="M95" sqref="M95"/>
      <pageMargins left="0.7" right="0.7" top="0.75" bottom="0.75" header="0.3" footer="0.3"/>
      <pageSetup paperSize="9" scale="33" orientation="portrait" r:id="rId32"/>
    </customSheetView>
    <customSheetView guid="{E2271904-A186-49F0-BF26-C46FD0B84B0D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5" orientation="portrait" r:id="rId33"/>
    </customSheetView>
    <customSheetView guid="{7C2D7FB8-433A-4EB3-A37F-E48D196B6C1E}" view="pageBreakPreview">
      <pane ySplit="4" topLeftCell="A88" activePane="bottomLeft" state="frozen"/>
      <selection pane="bottomLeft" activeCell="M95" sqref="M95"/>
      <pageMargins left="0.7" right="0.7" top="0.75" bottom="0.75" header="0.3" footer="0.3"/>
      <pageSetup paperSize="9" scale="36" orientation="portrait" r:id="rId34"/>
    </customSheetView>
    <customSheetView guid="{D7A5574E-7F60-42D1-9760-06C3140D72D0}" scale="82" view="pageBreakPreview">
      <pane ySplit="4" topLeftCell="A47" activePane="bottomLeft" state="frozen"/>
      <selection pane="bottomLeft" activeCell="A4" sqref="A4:IV4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35"/>
    </customSheetView>
    <customSheetView guid="{E69CF86F-05F2-4752-B527-E85724FE75A1}" scale="82" view="pageBreakPreview">
      <pane ySplit="4" topLeftCell="A83" activePane="bottomLeft" state="frozen"/>
      <selection pane="bottomLeft" activeCell="AB49" sqref="AB49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24" orientation="landscape" r:id="rId36"/>
    </customSheetView>
    <customSheetView guid="{231D6F6C-5B92-408E-B50E-15FB933CC9CE}" scale="82" view="pageBreakPreview" topLeftCell="B1">
      <pane ySplit="4" topLeftCell="A11" activePane="bottomLeft" state="frozen"/>
      <selection pane="bottomLeft" activeCell="A4" sqref="A4:IV4"/>
      <rowBreaks count="2" manualBreakCount="2">
        <brk id="41" max="20" man="1"/>
        <brk id="75" max="20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8" orientation="landscape" r:id="rId37"/>
    </customSheetView>
  </customSheetViews>
  <mergeCells count="3">
    <mergeCell ref="B1:T1"/>
    <mergeCell ref="A3:T3"/>
    <mergeCell ref="A93:T93"/>
  </mergeCells>
  <hyperlinks>
    <hyperlink ref="A1" location="СОДЕРЖАНИЕ!A1" display="НАЗАД К СОДЕРЖАНИЮ"/>
  </hyperlinks>
  <printOptions horizontalCentered="1"/>
  <pageMargins left="0.51181102362204722" right="0.51181102362204722" top="0.74803149606299213" bottom="0.74803149606299213" header="0.31496062992125984" footer="0.31496062992125984"/>
  <pageSetup paperSize="9" scale="58" orientation="landscape" r:id="rId38"/>
  <rowBreaks count="2" manualBreakCount="2">
    <brk id="41" max="20" man="1"/>
    <brk id="75" max="2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3"/>
  <dimension ref="A1:AF282"/>
  <sheetViews>
    <sheetView view="pageBreakPreview" zoomScale="80" zoomScaleNormal="100" zoomScaleSheetLayoutView="100" workbookViewId="0">
      <pane xSplit="1" ySplit="4" topLeftCell="K26" activePane="bottomRight" state="frozen"/>
      <selection pane="topRight" activeCell="B1" sqref="B1"/>
      <selection pane="bottomLeft" activeCell="A5" sqref="A5"/>
      <selection pane="bottomRight" activeCell="Z38" sqref="Z38"/>
    </sheetView>
  </sheetViews>
  <sheetFormatPr defaultRowHeight="12.75"/>
  <cols>
    <col min="1" max="1" width="34.5703125" customWidth="1"/>
    <col min="2" max="16" width="9.28515625" customWidth="1"/>
    <col min="17" max="17" width="9.28515625" style="62" customWidth="1"/>
    <col min="19" max="19" width="9.28515625" bestFit="1" customWidth="1"/>
    <col min="23" max="23" width="9.28515625" bestFit="1" customWidth="1"/>
    <col min="24" max="24" width="10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/>
      <c r="V1" s="154"/>
      <c r="W1" s="154"/>
    </row>
    <row r="2" spans="1:24">
      <c r="A2" s="62"/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  <c r="S2" s="62"/>
    </row>
    <row r="3" spans="1:24" ht="27.75" customHeight="1">
      <c r="A3" s="823" t="s">
        <v>954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</row>
    <row r="4" spans="1:24" ht="18.75" customHeight="1">
      <c r="A4" s="376" t="s">
        <v>0</v>
      </c>
      <c r="B4" s="376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  <c r="S4" s="376">
        <v>2017</v>
      </c>
      <c r="T4" s="382">
        <v>2018</v>
      </c>
      <c r="U4" s="293">
        <v>2019</v>
      </c>
      <c r="V4" s="293">
        <v>2020</v>
      </c>
      <c r="W4" s="293">
        <v>2021</v>
      </c>
      <c r="X4" s="293">
        <v>2022</v>
      </c>
    </row>
    <row r="5" spans="1:24" ht="18.75" customHeight="1">
      <c r="A5" s="371" t="s">
        <v>208</v>
      </c>
      <c r="B5" s="372"/>
      <c r="C5" s="372"/>
      <c r="D5" s="372"/>
      <c r="E5" s="372"/>
      <c r="F5" s="372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230"/>
      <c r="S5" s="230"/>
      <c r="T5" s="230"/>
      <c r="U5" s="62"/>
      <c r="W5" s="62"/>
      <c r="X5" s="243"/>
    </row>
    <row r="6" spans="1:24" ht="25.5">
      <c r="A6" s="163" t="s">
        <v>1069</v>
      </c>
      <c r="B6" s="129">
        <v>540.12300000000005</v>
      </c>
      <c r="C6" s="129">
        <v>535.21299999999997</v>
      </c>
      <c r="D6" s="129" t="s">
        <v>565</v>
      </c>
      <c r="E6" s="129" t="s">
        <v>566</v>
      </c>
      <c r="F6" s="129" t="s">
        <v>567</v>
      </c>
      <c r="G6" s="440" t="s">
        <v>568</v>
      </c>
      <c r="H6" s="440" t="s">
        <v>244</v>
      </c>
      <c r="I6" s="440" t="s">
        <v>245</v>
      </c>
      <c r="J6" s="440" t="s">
        <v>246</v>
      </c>
      <c r="K6" s="440" t="s">
        <v>247</v>
      </c>
      <c r="L6" s="129">
        <v>454.12900000000002</v>
      </c>
      <c r="M6" s="129">
        <v>454.577</v>
      </c>
      <c r="N6" s="129">
        <v>451.74799999999999</v>
      </c>
      <c r="O6" s="129">
        <v>448.12700000000001</v>
      </c>
      <c r="P6" s="129">
        <v>444.34800000000001</v>
      </c>
      <c r="Q6" s="129">
        <v>443.54500000000002</v>
      </c>
      <c r="R6" s="123">
        <v>440.8</v>
      </c>
      <c r="S6" s="123">
        <v>439.3</v>
      </c>
      <c r="T6" s="123">
        <v>439.1</v>
      </c>
      <c r="U6" s="123">
        <v>437.7</v>
      </c>
      <c r="V6" s="123">
        <v>436.8</v>
      </c>
      <c r="W6" s="123" t="s">
        <v>1209</v>
      </c>
      <c r="X6" s="341" t="s">
        <v>1210</v>
      </c>
    </row>
    <row r="7" spans="1:24" ht="12.75" customHeight="1">
      <c r="A7" s="826" t="s">
        <v>564</v>
      </c>
      <c r="B7" s="826"/>
      <c r="C7" s="826"/>
      <c r="D7" s="826"/>
      <c r="E7" s="826"/>
      <c r="F7" s="826"/>
      <c r="G7" s="826"/>
      <c r="H7" s="826"/>
      <c r="I7" s="826"/>
      <c r="J7" s="826"/>
      <c r="K7" s="826"/>
      <c r="L7" s="826"/>
      <c r="M7" s="826"/>
      <c r="N7" s="826"/>
      <c r="O7" s="826"/>
      <c r="P7" s="826"/>
      <c r="Q7" s="826"/>
      <c r="R7" s="826"/>
      <c r="S7" s="826"/>
      <c r="T7" s="826"/>
      <c r="U7" s="62"/>
    </row>
    <row r="8" spans="1:24" ht="13.5" customHeight="1">
      <c r="A8" s="836" t="s">
        <v>1211</v>
      </c>
      <c r="B8" s="836"/>
      <c r="C8" s="836"/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  <c r="O8" s="836"/>
      <c r="P8" s="836"/>
      <c r="Q8" s="836"/>
      <c r="R8" s="836"/>
      <c r="S8" s="836"/>
      <c r="T8" s="836"/>
      <c r="U8" s="62"/>
    </row>
    <row r="9" spans="1:24" ht="13.5">
      <c r="A9" s="394"/>
      <c r="B9" s="394"/>
      <c r="C9" s="394"/>
      <c r="D9" s="394"/>
      <c r="E9" s="394"/>
      <c r="F9" s="39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62"/>
      <c r="S9" s="62"/>
      <c r="U9" s="62"/>
    </row>
    <row r="10" spans="1:24">
      <c r="A10" s="441" t="s">
        <v>644</v>
      </c>
      <c r="B10" s="442"/>
      <c r="C10" s="442"/>
      <c r="D10" s="442"/>
      <c r="E10" s="442"/>
      <c r="F10" s="442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30"/>
      <c r="S10" s="230"/>
      <c r="T10" s="230"/>
      <c r="U10" s="230"/>
      <c r="V10" s="230"/>
      <c r="W10" s="230"/>
      <c r="X10" s="243"/>
    </row>
    <row r="11" spans="1:24" ht="41.25">
      <c r="A11" s="133" t="s">
        <v>425</v>
      </c>
      <c r="B11" s="134">
        <v>211.1</v>
      </c>
      <c r="C11" s="15">
        <v>213.2</v>
      </c>
      <c r="D11" s="15">
        <v>207.2</v>
      </c>
      <c r="E11" s="15">
        <v>203.3</v>
      </c>
      <c r="F11" s="15">
        <v>200.8</v>
      </c>
      <c r="G11" s="134">
        <v>194.6</v>
      </c>
      <c r="H11" s="134">
        <v>191.9</v>
      </c>
      <c r="I11" s="134">
        <v>192.5</v>
      </c>
      <c r="J11" s="134">
        <v>191.5</v>
      </c>
      <c r="K11" s="134">
        <v>191.4</v>
      </c>
      <c r="L11" s="134">
        <v>195.3</v>
      </c>
      <c r="M11" s="134">
        <v>192.8</v>
      </c>
      <c r="N11" s="134">
        <v>195.5</v>
      </c>
      <c r="O11" s="134">
        <v>187.6</v>
      </c>
      <c r="P11" s="134">
        <v>186.4</v>
      </c>
      <c r="Q11" s="134">
        <v>188.1</v>
      </c>
      <c r="R11" s="134">
        <v>186.25200000000001</v>
      </c>
      <c r="S11" s="134">
        <v>181.6</v>
      </c>
      <c r="T11" s="134">
        <v>182.31700000000001</v>
      </c>
      <c r="U11" s="134">
        <v>181.7</v>
      </c>
      <c r="V11" s="28">
        <v>182.8</v>
      </c>
      <c r="W11" s="28">
        <v>184.1</v>
      </c>
      <c r="X11" s="60" t="s">
        <v>1208</v>
      </c>
    </row>
    <row r="12" spans="1:24" ht="41.25">
      <c r="A12" s="133" t="s">
        <v>426</v>
      </c>
      <c r="B12" s="134">
        <v>8072.9</v>
      </c>
      <c r="C12" s="15">
        <v>10731.5</v>
      </c>
      <c r="D12" s="15">
        <v>12545.4</v>
      </c>
      <c r="E12" s="15">
        <v>14192.2</v>
      </c>
      <c r="F12" s="15">
        <v>16014.8</v>
      </c>
      <c r="G12" s="20">
        <v>18502.099999999999</v>
      </c>
      <c r="H12" s="20">
        <v>21133.1</v>
      </c>
      <c r="I12" s="20">
        <v>26151.8</v>
      </c>
      <c r="J12" s="20">
        <v>30810.7</v>
      </c>
      <c r="K12" s="20">
        <v>32983.1</v>
      </c>
      <c r="L12" s="20">
        <v>36228.800000000003</v>
      </c>
      <c r="M12" s="20">
        <v>40979.199999999997</v>
      </c>
      <c r="N12" s="20">
        <v>46515.1</v>
      </c>
      <c r="O12" s="20">
        <v>52742.9</v>
      </c>
      <c r="P12" s="20">
        <v>56256.4</v>
      </c>
      <c r="Q12" s="20">
        <v>61003.199999999997</v>
      </c>
      <c r="R12" s="20">
        <v>66383.600000000006</v>
      </c>
      <c r="S12" s="20">
        <v>70587.600000000006</v>
      </c>
      <c r="T12" s="23">
        <v>74202.379646439993</v>
      </c>
      <c r="U12" s="134">
        <v>79571.3</v>
      </c>
      <c r="V12" s="21">
        <v>88262.3</v>
      </c>
      <c r="W12" s="21">
        <v>97989.4</v>
      </c>
      <c r="X12" s="740" t="s">
        <v>1212</v>
      </c>
    </row>
    <row r="13" spans="1:24" ht="41.25">
      <c r="A13" s="147" t="s">
        <v>427</v>
      </c>
      <c r="B13" s="141">
        <v>180.3</v>
      </c>
      <c r="C13" s="141">
        <v>212.4</v>
      </c>
      <c r="D13" s="266">
        <v>250</v>
      </c>
      <c r="E13" s="141">
        <v>185.2</v>
      </c>
      <c r="F13" s="141">
        <v>68.7</v>
      </c>
      <c r="G13" s="146">
        <v>46.8</v>
      </c>
      <c r="H13" s="146">
        <v>35.5</v>
      </c>
      <c r="I13" s="146">
        <v>22.3</v>
      </c>
      <c r="J13" s="146">
        <v>17.399999999999999</v>
      </c>
      <c r="K13" s="146" t="s">
        <v>235</v>
      </c>
      <c r="L13" s="146">
        <v>15.7</v>
      </c>
      <c r="M13" s="129">
        <v>1.8</v>
      </c>
      <c r="N13" s="129">
        <v>4.8</v>
      </c>
      <c r="O13" s="129">
        <v>2</v>
      </c>
      <c r="P13" s="146" t="s">
        <v>235</v>
      </c>
      <c r="Q13" s="146" t="s">
        <v>235</v>
      </c>
      <c r="R13" s="129" t="s">
        <v>235</v>
      </c>
      <c r="S13" s="146">
        <v>6.9</v>
      </c>
      <c r="T13" s="129">
        <v>0.13800000000000001</v>
      </c>
      <c r="U13" s="266">
        <v>8</v>
      </c>
      <c r="V13" s="266">
        <v>0.3</v>
      </c>
      <c r="W13" s="129" t="s">
        <v>235</v>
      </c>
      <c r="X13" s="341" t="s">
        <v>235</v>
      </c>
    </row>
    <row r="14" spans="1:24" ht="18" customHeight="1">
      <c r="A14" s="836" t="s">
        <v>429</v>
      </c>
      <c r="B14" s="836"/>
      <c r="C14" s="836"/>
      <c r="D14" s="836"/>
      <c r="E14" s="836"/>
      <c r="F14" s="836"/>
      <c r="G14" s="836"/>
      <c r="H14" s="836"/>
      <c r="I14" s="836"/>
      <c r="J14" s="836"/>
      <c r="K14" s="836"/>
      <c r="L14" s="836"/>
      <c r="M14" s="836"/>
      <c r="N14" s="836"/>
      <c r="O14" s="836"/>
      <c r="P14" s="836"/>
      <c r="Q14" s="836"/>
      <c r="R14" s="836"/>
      <c r="S14" s="836"/>
      <c r="T14" s="836"/>
      <c r="U14" s="62"/>
    </row>
    <row r="15" spans="1:24" s="62" customFormat="1" ht="14.25" customHeight="1">
      <c r="A15" s="826" t="s">
        <v>428</v>
      </c>
      <c r="B15" s="826"/>
      <c r="C15" s="826"/>
      <c r="D15" s="826"/>
      <c r="E15" s="826"/>
      <c r="F15" s="826"/>
      <c r="G15" s="826"/>
      <c r="H15" s="826"/>
      <c r="I15" s="826"/>
      <c r="J15" s="826"/>
      <c r="K15" s="826"/>
      <c r="L15" s="826"/>
      <c r="M15" s="826"/>
      <c r="N15" s="826"/>
      <c r="O15" s="826"/>
      <c r="P15" s="826"/>
      <c r="Q15" s="826"/>
      <c r="R15" s="826"/>
      <c r="S15" s="826"/>
      <c r="T15" s="826"/>
    </row>
    <row r="16" spans="1:24" ht="15" customHeight="1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62"/>
      <c r="S16" s="62"/>
      <c r="U16" s="648"/>
      <c r="V16" s="648"/>
      <c r="W16" s="62"/>
    </row>
    <row r="17" spans="1:24" ht="15" customHeight="1">
      <c r="A17" s="366" t="s">
        <v>288</v>
      </c>
      <c r="B17" s="367"/>
      <c r="C17" s="367"/>
      <c r="D17" s="367"/>
      <c r="E17" s="367"/>
      <c r="F17" s="367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230"/>
      <c r="S17" s="230"/>
      <c r="T17" s="230"/>
      <c r="U17" s="62"/>
      <c r="W17" s="230"/>
      <c r="X17" s="243"/>
    </row>
    <row r="18" spans="1:24" ht="76.5" customHeight="1">
      <c r="A18" s="133" t="s">
        <v>1289</v>
      </c>
      <c r="B18" s="7">
        <v>19250</v>
      </c>
      <c r="C18" s="7">
        <v>19189</v>
      </c>
      <c r="D18" s="7">
        <v>19283</v>
      </c>
      <c r="E18" s="7">
        <v>19911</v>
      </c>
      <c r="F18" s="7">
        <v>20590</v>
      </c>
      <c r="G18" s="20">
        <v>20367</v>
      </c>
      <c r="H18" s="22">
        <v>21015</v>
      </c>
      <c r="I18" s="22">
        <v>21030</v>
      </c>
      <c r="J18" s="20">
        <v>21503</v>
      </c>
      <c r="K18" s="20">
        <v>21396</v>
      </c>
      <c r="L18" s="20">
        <v>21428</v>
      </c>
      <c r="M18" s="20">
        <v>23187</v>
      </c>
      <c r="N18" s="20">
        <v>23665</v>
      </c>
      <c r="O18" s="22">
        <v>26024</v>
      </c>
      <c r="P18" s="22">
        <v>27053</v>
      </c>
      <c r="Q18" s="20">
        <v>27478</v>
      </c>
      <c r="R18" s="20">
        <v>28131</v>
      </c>
      <c r="S18" s="20">
        <v>28588</v>
      </c>
      <c r="T18" s="20">
        <v>29148</v>
      </c>
      <c r="U18" s="20">
        <v>28489</v>
      </c>
      <c r="V18" s="21">
        <v>27431</v>
      </c>
      <c r="W18" s="21">
        <v>26627</v>
      </c>
      <c r="X18" s="740">
        <v>25936</v>
      </c>
    </row>
    <row r="19" spans="1:24" ht="54.75" customHeight="1">
      <c r="A19" s="151" t="s">
        <v>1290</v>
      </c>
      <c r="B19" s="91">
        <v>298</v>
      </c>
      <c r="C19" s="91">
        <v>295</v>
      </c>
      <c r="D19" s="91">
        <v>292</v>
      </c>
      <c r="E19" s="91">
        <v>292</v>
      </c>
      <c r="F19" s="91">
        <v>285</v>
      </c>
      <c r="G19" s="20">
        <v>281</v>
      </c>
      <c r="H19" s="20">
        <v>273</v>
      </c>
      <c r="I19" s="20">
        <v>261</v>
      </c>
      <c r="J19" s="20">
        <v>252</v>
      </c>
      <c r="K19" s="20">
        <v>225</v>
      </c>
      <c r="L19" s="20">
        <v>214</v>
      </c>
      <c r="M19" s="20">
        <v>210</v>
      </c>
      <c r="N19" s="20">
        <v>208</v>
      </c>
      <c r="O19" s="20">
        <v>208</v>
      </c>
      <c r="P19" s="20">
        <v>208</v>
      </c>
      <c r="Q19" s="20">
        <v>206</v>
      </c>
      <c r="R19" s="20">
        <v>200</v>
      </c>
      <c r="S19" s="20">
        <v>200</v>
      </c>
      <c r="T19" s="20">
        <v>198</v>
      </c>
      <c r="U19" s="20" t="s">
        <v>236</v>
      </c>
      <c r="V19" s="649" t="s">
        <v>236</v>
      </c>
      <c r="W19" s="104" t="s">
        <v>236</v>
      </c>
      <c r="X19" s="740" t="s">
        <v>236</v>
      </c>
    </row>
    <row r="20" spans="1:24" ht="14.25" customHeight="1">
      <c r="A20" s="152" t="s">
        <v>1291</v>
      </c>
      <c r="B20" s="121">
        <v>89.984999999999999</v>
      </c>
      <c r="C20" s="121">
        <v>86.923000000000002</v>
      </c>
      <c r="D20" s="121">
        <v>83.116</v>
      </c>
      <c r="E20" s="121">
        <v>77.893000000000001</v>
      </c>
      <c r="F20" s="121">
        <v>72.373000000000005</v>
      </c>
      <c r="G20" s="129">
        <v>67.718999999999994</v>
      </c>
      <c r="H20" s="129">
        <v>63.091000000000001</v>
      </c>
      <c r="I20" s="129">
        <v>59.18</v>
      </c>
      <c r="J20" s="129">
        <v>56.610999999999997</v>
      </c>
      <c r="K20" s="129">
        <v>55.677999999999997</v>
      </c>
      <c r="L20" s="129">
        <v>55.448</v>
      </c>
      <c r="M20" s="129">
        <v>56.595999999999997</v>
      </c>
      <c r="N20" s="129">
        <v>55.886000000000003</v>
      </c>
      <c r="O20" s="129">
        <v>54.963000000000001</v>
      </c>
      <c r="P20" s="129">
        <v>55.231000000000002</v>
      </c>
      <c r="Q20" s="129">
        <v>56.255000000000003</v>
      </c>
      <c r="R20" s="129">
        <v>57.6</v>
      </c>
      <c r="S20" s="129">
        <v>58.3</v>
      </c>
      <c r="T20" s="129">
        <v>59</v>
      </c>
      <c r="U20" s="129">
        <v>59</v>
      </c>
      <c r="V20" s="129">
        <v>58.9</v>
      </c>
      <c r="W20" s="129">
        <v>58.8</v>
      </c>
      <c r="X20" s="743">
        <v>59.2</v>
      </c>
    </row>
    <row r="21" spans="1:24" s="62" customFormat="1" ht="15" customHeight="1">
      <c r="A21" s="793" t="s">
        <v>1002</v>
      </c>
      <c r="B21" s="791"/>
      <c r="C21" s="791"/>
      <c r="D21" s="791"/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0"/>
      <c r="P21" s="790"/>
      <c r="Q21" s="790"/>
      <c r="R21" s="790"/>
      <c r="S21" s="790"/>
      <c r="T21" s="790"/>
      <c r="U21" s="23"/>
      <c r="V21" s="23"/>
      <c r="W21" s="23"/>
    </row>
    <row r="22" spans="1:24" s="62" customFormat="1" ht="12.75" customHeight="1">
      <c r="A22" s="841" t="s">
        <v>1292</v>
      </c>
      <c r="B22" s="841"/>
      <c r="C22" s="841"/>
      <c r="D22" s="841"/>
      <c r="E22" s="841"/>
      <c r="F22" s="841"/>
      <c r="G22" s="841"/>
      <c r="H22" s="841"/>
      <c r="I22" s="841"/>
      <c r="J22" s="841"/>
      <c r="K22" s="841"/>
      <c r="L22" s="841"/>
      <c r="M22" s="841"/>
      <c r="N22" s="841"/>
      <c r="O22" s="841"/>
      <c r="P22" s="841"/>
      <c r="Q22" s="841"/>
      <c r="R22" s="841"/>
      <c r="S22" s="841"/>
      <c r="T22" s="841"/>
    </row>
    <row r="23" spans="1:24" s="62" customFormat="1" ht="14.25" customHeight="1">
      <c r="A23" s="841"/>
      <c r="B23" s="841"/>
      <c r="C23" s="841"/>
      <c r="D23" s="841"/>
      <c r="E23" s="841"/>
      <c r="F23" s="841"/>
      <c r="G23" s="841"/>
      <c r="H23" s="841"/>
      <c r="I23" s="841"/>
      <c r="J23" s="841"/>
      <c r="K23" s="841"/>
      <c r="L23" s="841"/>
      <c r="M23" s="841"/>
      <c r="N23" s="841"/>
      <c r="O23" s="841"/>
      <c r="P23" s="841"/>
      <c r="Q23" s="841"/>
      <c r="R23" s="841"/>
      <c r="S23" s="841"/>
      <c r="T23" s="841"/>
    </row>
    <row r="24" spans="1:24">
      <c r="A24" s="1"/>
      <c r="B24" s="1"/>
      <c r="C24" s="1"/>
      <c r="D24" s="1"/>
      <c r="E24" s="1"/>
      <c r="F24" s="1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62"/>
      <c r="S24" s="62"/>
      <c r="U24" s="62"/>
    </row>
    <row r="25" spans="1:24">
      <c r="A25" s="438" t="s">
        <v>209</v>
      </c>
      <c r="B25" s="439"/>
      <c r="C25" s="439"/>
      <c r="D25" s="439"/>
      <c r="E25" s="439"/>
      <c r="F25" s="439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230"/>
      <c r="S25" s="230"/>
      <c r="T25" s="230"/>
      <c r="U25" s="230"/>
      <c r="V25" s="230"/>
      <c r="W25" s="230"/>
      <c r="X25" s="243"/>
    </row>
    <row r="26" spans="1:24">
      <c r="A26" s="133" t="s">
        <v>212</v>
      </c>
      <c r="B26" s="7">
        <v>1.8</v>
      </c>
      <c r="C26" s="8">
        <v>2</v>
      </c>
      <c r="D26" s="8">
        <v>2</v>
      </c>
      <c r="E26" s="8">
        <v>2</v>
      </c>
      <c r="F26" s="8">
        <v>2</v>
      </c>
      <c r="G26" s="23">
        <v>2</v>
      </c>
      <c r="H26" s="20">
        <v>1.8</v>
      </c>
      <c r="I26" s="20">
        <v>1.9</v>
      </c>
      <c r="J26" s="20">
        <v>1.9</v>
      </c>
      <c r="K26" s="20">
        <v>1.9</v>
      </c>
      <c r="L26" s="20">
        <v>1.9</v>
      </c>
      <c r="M26" s="20">
        <v>1.8</v>
      </c>
      <c r="N26" s="20">
        <v>1.8</v>
      </c>
      <c r="O26" s="20">
        <v>1.8</v>
      </c>
      <c r="P26" s="20">
        <v>1.7</v>
      </c>
      <c r="Q26" s="20">
        <v>1.7</v>
      </c>
      <c r="R26" s="20">
        <v>1.8</v>
      </c>
      <c r="S26" s="20">
        <v>1.7</v>
      </c>
      <c r="T26" s="23">
        <v>1.7</v>
      </c>
      <c r="U26" s="23">
        <v>1.6</v>
      </c>
      <c r="V26" s="21">
        <v>1.6</v>
      </c>
      <c r="W26" s="21">
        <v>1.5</v>
      </c>
      <c r="X26" s="740">
        <v>1.5</v>
      </c>
    </row>
    <row r="27" spans="1:24" ht="25.5">
      <c r="A27" s="133" t="s">
        <v>213</v>
      </c>
      <c r="B27" s="7">
        <v>5.8</v>
      </c>
      <c r="C27" s="7">
        <v>6.2</v>
      </c>
      <c r="D27" s="7">
        <v>5.9</v>
      </c>
      <c r="E27" s="8">
        <v>6</v>
      </c>
      <c r="F27" s="8">
        <v>6</v>
      </c>
      <c r="G27" s="23">
        <v>6</v>
      </c>
      <c r="H27" s="20">
        <v>5.5</v>
      </c>
      <c r="I27" s="20">
        <v>5.8</v>
      </c>
      <c r="J27" s="20">
        <v>5.7</v>
      </c>
      <c r="K27" s="20">
        <v>5.9</v>
      </c>
      <c r="L27" s="20">
        <v>5.9</v>
      </c>
      <c r="M27" s="20">
        <v>5.9</v>
      </c>
      <c r="N27" s="20">
        <v>5.9</v>
      </c>
      <c r="O27" s="20">
        <v>5.8</v>
      </c>
      <c r="P27" s="23">
        <v>6</v>
      </c>
      <c r="Q27" s="23">
        <v>5.8</v>
      </c>
      <c r="R27" s="23">
        <v>6</v>
      </c>
      <c r="S27" s="23">
        <v>5.9</v>
      </c>
      <c r="T27" s="23">
        <v>5.8</v>
      </c>
      <c r="U27" s="23">
        <v>5.7</v>
      </c>
      <c r="V27" s="3">
        <v>5.6</v>
      </c>
      <c r="W27" s="3">
        <v>5.3</v>
      </c>
      <c r="X27" s="60">
        <v>5.0999999999999996</v>
      </c>
    </row>
    <row r="28" spans="1:24">
      <c r="A28" s="133" t="s">
        <v>210</v>
      </c>
      <c r="B28" s="7">
        <v>82</v>
      </c>
      <c r="C28" s="7">
        <v>77</v>
      </c>
      <c r="D28" s="7">
        <v>75</v>
      </c>
      <c r="E28" s="7">
        <v>75</v>
      </c>
      <c r="F28" s="7">
        <v>76</v>
      </c>
      <c r="G28" s="20">
        <v>76</v>
      </c>
      <c r="H28" s="20">
        <v>34</v>
      </c>
      <c r="I28" s="20">
        <v>30</v>
      </c>
      <c r="J28" s="20">
        <v>30</v>
      </c>
      <c r="K28" s="20">
        <v>28</v>
      </c>
      <c r="L28" s="20">
        <v>31</v>
      </c>
      <c r="M28" s="20">
        <v>30</v>
      </c>
      <c r="N28" s="20">
        <v>30</v>
      </c>
      <c r="O28" s="20">
        <v>30</v>
      </c>
      <c r="P28" s="20">
        <v>30</v>
      </c>
      <c r="Q28" s="20">
        <v>22</v>
      </c>
      <c r="R28" s="20">
        <v>23</v>
      </c>
      <c r="S28" s="20">
        <v>22</v>
      </c>
      <c r="T28" s="22">
        <v>21</v>
      </c>
      <c r="U28" s="22">
        <v>21</v>
      </c>
      <c r="V28" s="21">
        <v>21</v>
      </c>
      <c r="W28" s="21">
        <v>21</v>
      </c>
      <c r="X28" s="740">
        <v>20</v>
      </c>
    </row>
    <row r="29" spans="1:24" ht="13.5" customHeight="1">
      <c r="A29" s="133" t="s">
        <v>214</v>
      </c>
      <c r="B29" s="7">
        <v>6.3</v>
      </c>
      <c r="C29" s="7">
        <v>6.4</v>
      </c>
      <c r="D29" s="7">
        <v>6.4</v>
      </c>
      <c r="E29" s="7">
        <v>6.3</v>
      </c>
      <c r="F29" s="7">
        <v>6.2</v>
      </c>
      <c r="G29" s="20">
        <v>5.9</v>
      </c>
      <c r="H29" s="20">
        <v>5.6</v>
      </c>
      <c r="I29" s="20">
        <v>5.5</v>
      </c>
      <c r="J29" s="20">
        <v>5.5</v>
      </c>
      <c r="K29" s="20">
        <v>4.8</v>
      </c>
      <c r="L29" s="20">
        <v>4.5999999999999996</v>
      </c>
      <c r="M29" s="20">
        <v>4.2</v>
      </c>
      <c r="N29" s="23">
        <v>4</v>
      </c>
      <c r="O29" s="20">
        <v>3.8</v>
      </c>
      <c r="P29" s="20">
        <v>3.7</v>
      </c>
      <c r="Q29" s="20">
        <v>3.5</v>
      </c>
      <c r="R29" s="20">
        <v>3.4</v>
      </c>
      <c r="S29" s="20">
        <v>3.2</v>
      </c>
      <c r="T29" s="23">
        <v>3.2</v>
      </c>
      <c r="U29" s="23">
        <v>3.1</v>
      </c>
      <c r="V29" s="21">
        <v>3.2</v>
      </c>
      <c r="W29" s="3">
        <v>3</v>
      </c>
      <c r="X29" s="60">
        <v>2.9</v>
      </c>
    </row>
    <row r="30" spans="1:24" ht="38.25">
      <c r="A30" s="147" t="s">
        <v>211</v>
      </c>
      <c r="B30" s="224">
        <v>417.3</v>
      </c>
      <c r="C30" s="224">
        <v>406.9</v>
      </c>
      <c r="D30" s="224">
        <v>412.2</v>
      </c>
      <c r="E30" s="297">
        <v>400</v>
      </c>
      <c r="F30" s="224">
        <v>419.3</v>
      </c>
      <c r="G30" s="146">
        <v>416.4</v>
      </c>
      <c r="H30" s="146">
        <v>421.8</v>
      </c>
      <c r="I30" s="146">
        <v>437.6</v>
      </c>
      <c r="J30" s="146">
        <v>451.1</v>
      </c>
      <c r="K30" s="146">
        <v>476.3</v>
      </c>
      <c r="L30" s="146">
        <v>463.4</v>
      </c>
      <c r="M30" s="146">
        <v>474.4</v>
      </c>
      <c r="N30" s="146">
        <v>464.7</v>
      </c>
      <c r="O30" s="146">
        <v>426.4</v>
      </c>
      <c r="P30" s="129">
        <v>434</v>
      </c>
      <c r="Q30" s="129">
        <v>410.5</v>
      </c>
      <c r="R30" s="146">
        <v>418.1</v>
      </c>
      <c r="S30" s="146">
        <v>405.8</v>
      </c>
      <c r="T30" s="129">
        <v>395.1</v>
      </c>
      <c r="U30" s="129">
        <v>379.7</v>
      </c>
      <c r="V30" s="169">
        <v>343.5</v>
      </c>
      <c r="W30" s="169">
        <v>389.9</v>
      </c>
      <c r="X30" s="743">
        <v>422.7</v>
      </c>
    </row>
    <row r="31" spans="1:24" s="62" customFormat="1" ht="18.75" customHeight="1">
      <c r="A31" s="836" t="s">
        <v>261</v>
      </c>
      <c r="B31" s="836"/>
      <c r="C31" s="836"/>
      <c r="D31" s="836"/>
      <c r="E31" s="836"/>
      <c r="F31" s="836"/>
      <c r="G31" s="836"/>
      <c r="H31" s="836"/>
      <c r="I31" s="836"/>
      <c r="J31" s="836"/>
      <c r="K31" s="836"/>
      <c r="L31" s="836"/>
      <c r="M31" s="836"/>
      <c r="N31" s="836"/>
      <c r="O31" s="836"/>
      <c r="P31" s="836"/>
      <c r="Q31" s="836"/>
      <c r="R31" s="836"/>
      <c r="S31" s="836"/>
      <c r="T31" s="836"/>
    </row>
    <row r="32" spans="1:24" s="62" customFormat="1" ht="13.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</row>
    <row r="33" spans="1:27">
      <c r="A33" s="366" t="s">
        <v>424</v>
      </c>
      <c r="B33" s="367"/>
      <c r="C33" s="367"/>
      <c r="D33" s="367"/>
      <c r="E33" s="367"/>
      <c r="F33" s="367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230"/>
      <c r="S33" s="230"/>
      <c r="T33" s="230"/>
      <c r="U33" s="230"/>
      <c r="V33" s="230"/>
      <c r="W33" s="230"/>
      <c r="X33" s="243"/>
    </row>
    <row r="34" spans="1:27" ht="43.5" customHeight="1">
      <c r="A34" s="152" t="s">
        <v>570</v>
      </c>
      <c r="B34" s="120" t="s">
        <v>27</v>
      </c>
      <c r="C34" s="120" t="s">
        <v>27</v>
      </c>
      <c r="D34" s="120" t="s">
        <v>27</v>
      </c>
      <c r="E34" s="120" t="s">
        <v>27</v>
      </c>
      <c r="F34" s="120" t="s">
        <v>27</v>
      </c>
      <c r="G34" s="146">
        <v>98.9</v>
      </c>
      <c r="H34" s="146">
        <v>105.8</v>
      </c>
      <c r="I34" s="146">
        <v>98.4</v>
      </c>
      <c r="J34" s="146">
        <v>111.7</v>
      </c>
      <c r="K34" s="146">
        <v>101.4</v>
      </c>
      <c r="L34" s="129">
        <v>109</v>
      </c>
      <c r="M34" s="146">
        <v>101.5</v>
      </c>
      <c r="N34" s="146">
        <v>102.9</v>
      </c>
      <c r="O34" s="146">
        <v>110.3</v>
      </c>
      <c r="P34" s="146">
        <v>102.3</v>
      </c>
      <c r="Q34" s="146">
        <v>99.4</v>
      </c>
      <c r="R34" s="146" t="s">
        <v>27</v>
      </c>
      <c r="S34" s="146" t="s">
        <v>27</v>
      </c>
      <c r="T34" s="146" t="s">
        <v>27</v>
      </c>
      <c r="U34" s="146" t="s">
        <v>27</v>
      </c>
      <c r="V34" s="146" t="s">
        <v>27</v>
      </c>
      <c r="W34" s="146" t="s">
        <v>27</v>
      </c>
      <c r="X34" s="596" t="s">
        <v>27</v>
      </c>
    </row>
    <row r="35" spans="1:27" s="62" customFormat="1" ht="20.25" customHeight="1">
      <c r="A35" s="836" t="s">
        <v>510</v>
      </c>
      <c r="B35" s="836"/>
      <c r="C35" s="836"/>
      <c r="D35" s="836"/>
      <c r="E35" s="836"/>
      <c r="F35" s="836"/>
      <c r="G35" s="836"/>
      <c r="H35" s="836"/>
      <c r="I35" s="836"/>
      <c r="J35" s="836"/>
      <c r="K35" s="836"/>
      <c r="L35" s="836"/>
      <c r="M35" s="836"/>
      <c r="N35" s="836"/>
      <c r="O35" s="836"/>
      <c r="P35" s="836"/>
      <c r="Q35" s="836"/>
      <c r="R35" s="836"/>
      <c r="S35" s="836"/>
      <c r="T35" s="836"/>
    </row>
    <row r="36" spans="1:27" s="62" customFormat="1" ht="14.2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</row>
    <row r="37" spans="1:27" ht="23.25" customHeight="1">
      <c r="A37" s="351" t="s">
        <v>349</v>
      </c>
      <c r="B37" s="352"/>
      <c r="C37" s="352"/>
      <c r="D37" s="352"/>
      <c r="E37" s="352"/>
      <c r="F37" s="35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230"/>
      <c r="S37" s="230"/>
      <c r="T37" s="230"/>
      <c r="U37" s="230"/>
      <c r="V37" s="230"/>
      <c r="W37" s="230"/>
      <c r="X37" s="243"/>
    </row>
    <row r="38" spans="1:27" ht="27.75" customHeight="1">
      <c r="A38" s="133" t="s">
        <v>1286</v>
      </c>
      <c r="B38" s="7">
        <v>26.8</v>
      </c>
      <c r="C38" s="7">
        <v>25.8</v>
      </c>
      <c r="D38" s="7">
        <v>24.5</v>
      </c>
      <c r="E38" s="7">
        <v>21.9</v>
      </c>
      <c r="F38" s="8">
        <v>21</v>
      </c>
      <c r="G38" s="87">
        <v>18.600000000000001</v>
      </c>
      <c r="H38" s="87">
        <v>17.600000000000001</v>
      </c>
      <c r="I38" s="105">
        <v>15.6</v>
      </c>
      <c r="J38" s="105">
        <v>12.9</v>
      </c>
      <c r="K38" s="3">
        <v>12.3</v>
      </c>
      <c r="L38" s="3">
        <v>12</v>
      </c>
      <c r="M38" s="3">
        <v>8.1</v>
      </c>
      <c r="N38" s="3">
        <v>11</v>
      </c>
      <c r="O38" s="3">
        <v>10.1</v>
      </c>
      <c r="P38" s="3">
        <v>6.2</v>
      </c>
      <c r="Q38" s="3">
        <v>5.5</v>
      </c>
      <c r="R38" s="25">
        <v>5.3</v>
      </c>
      <c r="S38" s="21">
        <v>5.4</v>
      </c>
      <c r="T38" s="20">
        <v>5.0999999999999996</v>
      </c>
      <c r="U38" s="20">
        <v>7.9</v>
      </c>
      <c r="V38" s="21">
        <v>4.7</v>
      </c>
      <c r="W38" s="778" t="s">
        <v>1308</v>
      </c>
      <c r="X38" s="740">
        <v>3.3</v>
      </c>
    </row>
    <row r="39" spans="1:27" ht="25.5">
      <c r="A39" s="147" t="s">
        <v>1287</v>
      </c>
      <c r="B39" s="224">
        <v>46.2</v>
      </c>
      <c r="C39" s="224">
        <v>48.3</v>
      </c>
      <c r="D39" s="224">
        <v>46.8</v>
      </c>
      <c r="E39" s="224">
        <v>48.5</v>
      </c>
      <c r="F39" s="224">
        <v>51.1</v>
      </c>
      <c r="G39" s="129">
        <v>54.9</v>
      </c>
      <c r="H39" s="129">
        <v>61.8</v>
      </c>
      <c r="I39" s="123">
        <v>58.4</v>
      </c>
      <c r="J39" s="123">
        <v>67.5</v>
      </c>
      <c r="K39" s="123">
        <v>73.099999999999994</v>
      </c>
      <c r="L39" s="123">
        <v>77.599999999999994</v>
      </c>
      <c r="M39" s="123">
        <v>83.8</v>
      </c>
      <c r="N39" s="123">
        <v>89.9</v>
      </c>
      <c r="O39" s="123">
        <v>99</v>
      </c>
      <c r="P39" s="123">
        <v>107.1</v>
      </c>
      <c r="Q39" s="123">
        <v>116.3</v>
      </c>
      <c r="R39" s="142">
        <v>126.8</v>
      </c>
      <c r="S39" s="123">
        <v>127</v>
      </c>
      <c r="T39" s="129">
        <v>130.5</v>
      </c>
      <c r="U39" s="129">
        <v>127.8</v>
      </c>
      <c r="V39" s="129">
        <v>122.7</v>
      </c>
      <c r="W39" s="129">
        <v>122.9</v>
      </c>
      <c r="X39" s="357">
        <v>124.9</v>
      </c>
    </row>
    <row r="40" spans="1:27" s="62" customFormat="1" ht="15.75" customHeight="1">
      <c r="A40" s="789" t="s">
        <v>1288</v>
      </c>
      <c r="B40" s="776"/>
      <c r="C40" s="776"/>
      <c r="D40" s="776"/>
      <c r="E40" s="776"/>
      <c r="F40" s="776"/>
      <c r="G40" s="776"/>
      <c r="H40" s="776"/>
      <c r="I40" s="776"/>
      <c r="J40" s="776"/>
      <c r="K40" s="776"/>
      <c r="L40" s="776"/>
      <c r="M40" s="776"/>
      <c r="N40" s="776"/>
      <c r="O40" s="776"/>
      <c r="P40" s="776"/>
      <c r="Q40" s="776"/>
      <c r="R40" s="776"/>
      <c r="S40" s="776"/>
      <c r="T40" s="776"/>
    </row>
    <row r="41" spans="1:27" ht="15.75">
      <c r="A41" s="546" t="s">
        <v>423</v>
      </c>
      <c r="B41" s="282"/>
      <c r="C41" s="282"/>
      <c r="D41" s="282"/>
      <c r="E41" s="282"/>
      <c r="F41" s="28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48"/>
      <c r="S41" s="148"/>
      <c r="T41" s="230"/>
      <c r="U41" s="230"/>
      <c r="V41" s="230"/>
      <c r="W41" s="230"/>
      <c r="X41" s="243"/>
    </row>
    <row r="42" spans="1:27" ht="41.25" customHeight="1">
      <c r="A42" s="147" t="s">
        <v>422</v>
      </c>
      <c r="B42" s="224">
        <v>74528.600000000006</v>
      </c>
      <c r="C42" s="224">
        <v>58583.5</v>
      </c>
      <c r="D42" s="224">
        <v>17059.900000000001</v>
      </c>
      <c r="E42" s="224">
        <v>56866.2</v>
      </c>
      <c r="F42" s="224">
        <v>88624.3</v>
      </c>
      <c r="G42" s="146">
        <v>82737.7</v>
      </c>
      <c r="H42" s="146">
        <v>134077.70000000001</v>
      </c>
      <c r="I42" s="146">
        <v>174475.8</v>
      </c>
      <c r="J42" s="146">
        <v>145939.79999999999</v>
      </c>
      <c r="K42" s="146">
        <v>150804.5</v>
      </c>
      <c r="L42" s="129">
        <v>327330</v>
      </c>
      <c r="M42" s="129">
        <v>290269.40000000002</v>
      </c>
      <c r="N42" s="129">
        <v>171406.7</v>
      </c>
      <c r="O42" s="129">
        <v>172421</v>
      </c>
      <c r="P42" s="129">
        <v>140388</v>
      </c>
      <c r="Q42" s="146">
        <v>260312.8</v>
      </c>
      <c r="R42" s="266">
        <v>472094.9</v>
      </c>
      <c r="S42" s="266">
        <v>354589.9</v>
      </c>
      <c r="T42" s="266">
        <v>344290.7</v>
      </c>
      <c r="U42" s="266">
        <v>834505.8</v>
      </c>
      <c r="V42" s="266">
        <v>789122.929</v>
      </c>
      <c r="W42" s="264">
        <v>631710.80000000005</v>
      </c>
      <c r="X42" s="357">
        <v>291391.98200000002</v>
      </c>
    </row>
    <row r="43" spans="1:27" s="62" customFormat="1" ht="18" customHeight="1">
      <c r="A43" s="836" t="s">
        <v>676</v>
      </c>
      <c r="B43" s="836"/>
      <c r="C43" s="836"/>
      <c r="D43" s="836"/>
      <c r="E43" s="836"/>
      <c r="F43" s="836"/>
      <c r="G43" s="836"/>
      <c r="H43" s="836"/>
      <c r="I43" s="836"/>
      <c r="J43" s="836"/>
      <c r="K43" s="836"/>
      <c r="L43" s="836"/>
      <c r="M43" s="836"/>
      <c r="N43" s="836"/>
      <c r="O43" s="836"/>
      <c r="P43" s="836"/>
      <c r="Q43" s="836"/>
      <c r="R43" s="836"/>
      <c r="S43" s="836"/>
      <c r="T43" s="836"/>
    </row>
    <row r="44" spans="1:27" s="62" customFormat="1">
      <c r="A44" s="7"/>
      <c r="B44" s="7"/>
      <c r="C44" s="7"/>
      <c r="D44" s="7"/>
      <c r="E44" s="7"/>
      <c r="F44" s="7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</row>
    <row r="45" spans="1:27" ht="25.5">
      <c r="A45" s="351" t="s">
        <v>350</v>
      </c>
      <c r="B45" s="352"/>
      <c r="C45" s="352"/>
      <c r="D45" s="352"/>
      <c r="E45" s="352"/>
      <c r="F45" s="35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230"/>
      <c r="S45" s="230"/>
      <c r="T45" s="230"/>
      <c r="U45" s="230"/>
      <c r="V45" s="230"/>
      <c r="W45" s="230"/>
      <c r="X45" s="243"/>
    </row>
    <row r="46" spans="1:27" ht="28.5">
      <c r="A46" s="151" t="s">
        <v>675</v>
      </c>
      <c r="B46" s="105">
        <v>10.5</v>
      </c>
      <c r="C46" s="105">
        <v>13.6</v>
      </c>
      <c r="D46" s="105">
        <v>12.8</v>
      </c>
      <c r="E46" s="105">
        <v>12.2</v>
      </c>
      <c r="F46" s="105">
        <v>14.2</v>
      </c>
      <c r="G46" s="16">
        <v>24.1</v>
      </c>
      <c r="H46" s="16">
        <v>24.4</v>
      </c>
      <c r="I46" s="16">
        <v>47</v>
      </c>
      <c r="J46" s="16">
        <v>79.400000000000006</v>
      </c>
      <c r="K46" s="16">
        <v>135.1</v>
      </c>
      <c r="L46" s="16">
        <v>116.6</v>
      </c>
      <c r="M46" s="16">
        <v>137.80000000000001</v>
      </c>
      <c r="N46" s="16">
        <v>186.1</v>
      </c>
      <c r="O46" s="16">
        <v>174.3</v>
      </c>
      <c r="P46" s="16">
        <v>150.5</v>
      </c>
      <c r="Q46" s="16">
        <v>211.7</v>
      </c>
      <c r="R46" s="23">
        <v>273.89999999999998</v>
      </c>
      <c r="S46" s="23">
        <v>248.3</v>
      </c>
      <c r="T46" s="23">
        <v>244.9</v>
      </c>
      <c r="U46" s="23">
        <v>221.7</v>
      </c>
      <c r="V46" s="3">
        <v>263.2</v>
      </c>
      <c r="W46" s="3">
        <v>371</v>
      </c>
      <c r="X46" s="60">
        <v>481.1</v>
      </c>
      <c r="AA46" t="s">
        <v>653</v>
      </c>
    </row>
    <row r="47" spans="1:27" ht="28.5">
      <c r="A47" s="152" t="s">
        <v>1075</v>
      </c>
      <c r="B47" s="131">
        <v>36.4</v>
      </c>
      <c r="C47" s="131">
        <v>31.3</v>
      </c>
      <c r="D47" s="131">
        <v>33.299999999999997</v>
      </c>
      <c r="E47" s="131">
        <v>68.2</v>
      </c>
      <c r="F47" s="131">
        <v>47</v>
      </c>
      <c r="G47" s="128">
        <v>53.1</v>
      </c>
      <c r="H47" s="128">
        <v>29.8</v>
      </c>
      <c r="I47" s="128">
        <v>42.2</v>
      </c>
      <c r="J47" s="128">
        <v>44.9</v>
      </c>
      <c r="K47" s="128">
        <v>44.2</v>
      </c>
      <c r="L47" s="128">
        <v>54.8</v>
      </c>
      <c r="M47" s="128">
        <v>48.7</v>
      </c>
      <c r="N47" s="128">
        <v>39.799999999999997</v>
      </c>
      <c r="O47" s="123">
        <v>38</v>
      </c>
      <c r="P47" s="123">
        <v>43.2</v>
      </c>
      <c r="Q47" s="128">
        <v>56.9</v>
      </c>
      <c r="R47" s="129">
        <v>85</v>
      </c>
      <c r="S47" s="129">
        <v>59.6</v>
      </c>
      <c r="T47" s="129">
        <v>42.7</v>
      </c>
      <c r="U47" s="129">
        <v>59</v>
      </c>
      <c r="V47" s="129">
        <v>53</v>
      </c>
      <c r="W47" s="129">
        <v>64.5</v>
      </c>
      <c r="X47" s="357">
        <v>54.5</v>
      </c>
    </row>
    <row r="48" spans="1:27" s="62" customFormat="1" ht="15.75" customHeight="1">
      <c r="A48" s="851" t="s">
        <v>1074</v>
      </c>
      <c r="B48" s="851"/>
      <c r="C48" s="851"/>
      <c r="D48" s="851"/>
      <c r="E48" s="851"/>
      <c r="F48" s="851"/>
      <c r="G48" s="851"/>
      <c r="H48" s="851"/>
      <c r="I48" s="851"/>
      <c r="J48" s="851"/>
      <c r="K48" s="851"/>
      <c r="L48" s="851"/>
      <c r="M48" s="851"/>
      <c r="N48" s="851"/>
      <c r="O48" s="851"/>
      <c r="P48" s="851"/>
      <c r="Q48" s="851"/>
      <c r="R48" s="851"/>
      <c r="S48" s="851"/>
      <c r="T48" s="851"/>
    </row>
    <row r="49" spans="1:32" s="62" customFormat="1" ht="15.75" customHeight="1">
      <c r="A49" s="851" t="s">
        <v>1076</v>
      </c>
      <c r="B49" s="851"/>
      <c r="C49" s="851"/>
      <c r="D49" s="851"/>
      <c r="E49" s="851"/>
      <c r="F49" s="851"/>
      <c r="G49" s="851"/>
      <c r="H49" s="851"/>
      <c r="I49" s="447"/>
      <c r="J49" s="447"/>
      <c r="K49" s="447"/>
      <c r="L49" s="447"/>
      <c r="M49" s="447"/>
      <c r="N49" s="447"/>
      <c r="O49" s="447"/>
      <c r="P49" s="447"/>
      <c r="Q49" s="447"/>
      <c r="R49" s="447"/>
      <c r="S49" s="447"/>
      <c r="T49" s="447"/>
    </row>
    <row r="50" spans="1:32" s="62" customFormat="1" ht="29.25" customHeight="1">
      <c r="A50" s="851"/>
      <c r="B50" s="851"/>
      <c r="C50" s="851"/>
      <c r="D50" s="851"/>
      <c r="E50" s="851"/>
      <c r="F50" s="851"/>
      <c r="G50" s="851"/>
      <c r="H50" s="851"/>
      <c r="I50" s="851"/>
      <c r="J50" s="851"/>
      <c r="K50" s="851"/>
      <c r="L50" s="851"/>
      <c r="M50" s="851"/>
      <c r="N50" s="851"/>
      <c r="O50" s="851"/>
      <c r="P50" s="851"/>
      <c r="Q50" s="851"/>
      <c r="R50" s="851"/>
      <c r="S50" s="851"/>
      <c r="T50" s="851"/>
    </row>
    <row r="51" spans="1:32" s="62" customFormat="1">
      <c r="A51" s="306"/>
      <c r="B51" s="81"/>
      <c r="C51" s="81"/>
      <c r="D51" s="81"/>
      <c r="E51" s="81"/>
      <c r="F51" s="81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</row>
    <row r="52" spans="1:32">
      <c r="A52" s="81"/>
      <c r="B52" s="81"/>
      <c r="C52" s="81"/>
      <c r="D52" s="81"/>
      <c r="E52" s="81"/>
      <c r="F52" s="81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</row>
    <row r="53" spans="1:32">
      <c r="A53" s="81"/>
      <c r="B53" s="81"/>
      <c r="C53" s="81"/>
      <c r="D53" s="81"/>
      <c r="E53" s="81"/>
      <c r="F53" s="81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</row>
    <row r="54" spans="1:32">
      <c r="A54" s="1"/>
      <c r="B54" s="1"/>
      <c r="C54" s="1"/>
      <c r="D54" s="1"/>
      <c r="E54" s="1"/>
      <c r="F54" s="1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</row>
    <row r="55" spans="1:32">
      <c r="A55" s="225"/>
      <c r="B55" s="225"/>
      <c r="C55" s="225"/>
      <c r="D55" s="225"/>
      <c r="E55" s="225"/>
      <c r="F55" s="225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</row>
    <row r="56" spans="1:32">
      <c r="A56" s="1"/>
      <c r="B56" s="1"/>
      <c r="C56" s="1"/>
      <c r="D56" s="1"/>
      <c r="E56" s="1"/>
      <c r="F56" s="1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</row>
    <row r="57" spans="1:32">
      <c r="A57" s="1"/>
      <c r="B57" s="1"/>
      <c r="C57" s="1"/>
      <c r="D57" s="1"/>
      <c r="E57" s="1"/>
      <c r="F57" s="1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</row>
    <row r="58" spans="1:32">
      <c r="A58" s="225"/>
      <c r="B58" s="225"/>
      <c r="C58" s="225"/>
      <c r="D58" s="225"/>
      <c r="E58" s="225"/>
      <c r="F58" s="225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</row>
    <row r="59" spans="1:32" ht="14.25" customHeight="1">
      <c r="A59" s="1"/>
      <c r="B59" s="1"/>
      <c r="C59" s="1"/>
      <c r="D59" s="1"/>
      <c r="E59" s="1"/>
      <c r="F59" s="1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</row>
    <row r="60" spans="1:32" ht="14.25" customHeight="1">
      <c r="A60" s="57"/>
      <c r="B60" s="57"/>
      <c r="C60" s="57"/>
      <c r="D60" s="57"/>
      <c r="E60" s="57"/>
      <c r="F60" s="5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45"/>
      <c r="S60" s="45"/>
      <c r="T60" s="45"/>
      <c r="U60" s="45"/>
      <c r="V60" s="45"/>
      <c r="W60" s="45"/>
      <c r="X60" s="45"/>
      <c r="Y60" s="45"/>
      <c r="Z60" s="45"/>
      <c r="AA60" s="95"/>
      <c r="AB60" s="95"/>
      <c r="AC60" s="95"/>
      <c r="AD60" s="29"/>
      <c r="AE60" s="29"/>
      <c r="AF60" s="29"/>
    </row>
    <row r="61" spans="1:32" ht="14.25" customHeight="1">
      <c r="A61" s="48"/>
      <c r="B61" s="48"/>
      <c r="C61" s="48"/>
      <c r="D61" s="48"/>
      <c r="E61" s="48"/>
      <c r="F61" s="48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</row>
    <row r="62" spans="1:32" ht="14.25" customHeight="1">
      <c r="A62" s="64"/>
      <c r="B62" s="64"/>
      <c r="C62" s="64"/>
      <c r="D62" s="64"/>
      <c r="E62" s="64"/>
      <c r="F62" s="64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</row>
    <row r="63" spans="1:32" ht="14.25" customHeight="1">
      <c r="A63" s="1"/>
      <c r="B63" s="1"/>
      <c r="C63" s="1"/>
      <c r="D63" s="1"/>
      <c r="E63" s="1"/>
      <c r="F63" s="1"/>
      <c r="G63" s="20"/>
      <c r="H63" s="302"/>
      <c r="I63" s="302"/>
      <c r="J63" s="302"/>
      <c r="K63" s="302"/>
      <c r="L63" s="302"/>
      <c r="M63" s="302"/>
      <c r="N63" s="302"/>
      <c r="O63" s="302"/>
      <c r="P63" s="302"/>
      <c r="Q63" s="30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32">
      <c r="A64" s="1"/>
      <c r="B64" s="1"/>
      <c r="C64" s="1"/>
      <c r="D64" s="1"/>
      <c r="E64" s="1"/>
      <c r="F64" s="1"/>
      <c r="G64" s="20"/>
      <c r="H64" s="302"/>
      <c r="I64" s="302"/>
      <c r="J64" s="302"/>
      <c r="K64" s="302"/>
      <c r="L64" s="302"/>
      <c r="M64" s="302"/>
      <c r="N64" s="302"/>
      <c r="O64" s="302"/>
      <c r="P64" s="302"/>
      <c r="Q64" s="30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 ht="16.5" customHeight="1">
      <c r="A65" s="1"/>
      <c r="B65" s="1"/>
      <c r="C65" s="1"/>
      <c r="D65" s="1"/>
      <c r="E65" s="1"/>
      <c r="F65" s="1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>
      <c r="A66" s="1"/>
      <c r="B66" s="1"/>
      <c r="C66" s="1"/>
      <c r="D66" s="1"/>
      <c r="E66" s="1"/>
      <c r="F66" s="1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>
      <c r="A67" s="1"/>
      <c r="B67" s="1"/>
      <c r="C67" s="1"/>
      <c r="D67" s="1"/>
      <c r="E67" s="1"/>
      <c r="F67" s="1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>
      <c r="A68" s="1"/>
      <c r="B68" s="1"/>
      <c r="C68" s="1"/>
      <c r="D68" s="1"/>
      <c r="E68" s="1"/>
      <c r="F68" s="1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>
      <c r="A69" s="1"/>
      <c r="B69" s="1"/>
      <c r="C69" s="1"/>
      <c r="D69" s="1"/>
      <c r="E69" s="1"/>
      <c r="F69" s="1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>
      <c r="A70" s="226"/>
      <c r="B70" s="226"/>
      <c r="C70" s="226"/>
      <c r="D70" s="226"/>
      <c r="E70" s="226"/>
      <c r="F70" s="226"/>
      <c r="G70" s="15"/>
      <c r="H70" s="303"/>
      <c r="I70" s="20"/>
      <c r="J70" s="20"/>
      <c r="K70" s="20"/>
      <c r="L70" s="303"/>
      <c r="M70" s="20"/>
      <c r="N70" s="20"/>
      <c r="O70" s="20"/>
      <c r="P70" s="20"/>
      <c r="Q70" s="20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>
      <c r="A71" s="226"/>
      <c r="B71" s="226"/>
      <c r="C71" s="226"/>
      <c r="D71" s="226"/>
      <c r="E71" s="226"/>
      <c r="F71" s="226"/>
      <c r="G71" s="15"/>
      <c r="H71" s="302"/>
      <c r="I71" s="302"/>
      <c r="J71" s="302"/>
      <c r="K71" s="302"/>
      <c r="L71" s="302"/>
      <c r="M71" s="302"/>
      <c r="N71" s="302"/>
      <c r="O71" s="302"/>
      <c r="P71" s="302"/>
      <c r="Q71" s="30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>
      <c r="A72" s="226"/>
      <c r="B72" s="226"/>
      <c r="C72" s="226"/>
      <c r="D72" s="226"/>
      <c r="E72" s="226"/>
      <c r="F72" s="226"/>
      <c r="G72" s="15"/>
      <c r="H72" s="302"/>
      <c r="I72" s="303"/>
      <c r="J72" s="302"/>
      <c r="K72" s="302"/>
      <c r="L72" s="303"/>
      <c r="M72" s="302"/>
      <c r="N72" s="302"/>
      <c r="O72" s="303"/>
      <c r="P72" s="303"/>
      <c r="Q72" s="30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 ht="21.75" customHeight="1">
      <c r="A73" s="48"/>
      <c r="B73" s="48"/>
      <c r="C73" s="48"/>
      <c r="D73" s="48"/>
      <c r="E73" s="48"/>
      <c r="F73" s="48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 ht="18" customHeight="1">
      <c r="A74" s="48"/>
      <c r="B74" s="48"/>
      <c r="C74" s="48"/>
      <c r="D74" s="48"/>
      <c r="E74" s="48"/>
      <c r="F74" s="48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 ht="16.5" customHeight="1">
      <c r="A75" s="36"/>
      <c r="B75" s="36"/>
      <c r="C75" s="36"/>
      <c r="D75" s="36"/>
      <c r="E75" s="36"/>
      <c r="F75" s="36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 s="38" customFormat="1" ht="33" customHeight="1">
      <c r="A76" s="1"/>
      <c r="B76" s="1"/>
      <c r="C76" s="1"/>
      <c r="D76" s="1"/>
      <c r="E76" s="1"/>
      <c r="F76" s="1"/>
      <c r="G76" s="20"/>
      <c r="H76" s="304"/>
      <c r="I76" s="304"/>
      <c r="J76" s="304"/>
      <c r="K76" s="304"/>
      <c r="L76" s="304"/>
      <c r="M76" s="304"/>
      <c r="N76" s="304"/>
      <c r="O76" s="304"/>
      <c r="P76" s="304"/>
      <c r="Q76" s="304"/>
    </row>
    <row r="77" spans="1:29">
      <c r="A77" s="1"/>
      <c r="B77" s="1"/>
      <c r="C77" s="1"/>
      <c r="D77" s="1"/>
      <c r="E77" s="1"/>
      <c r="F77" s="1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>
      <c r="A78" s="226"/>
      <c r="B78" s="226"/>
      <c r="C78" s="226"/>
      <c r="D78" s="226"/>
      <c r="E78" s="226"/>
      <c r="F78" s="226"/>
      <c r="G78" s="15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>
      <c r="A79" s="226"/>
      <c r="B79" s="226"/>
      <c r="C79" s="226"/>
      <c r="D79" s="226"/>
      <c r="E79" s="226"/>
      <c r="F79" s="226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 ht="21" customHeight="1">
      <c r="A80" s="48"/>
      <c r="B80" s="48"/>
      <c r="C80" s="48"/>
      <c r="D80" s="48"/>
      <c r="E80" s="48"/>
      <c r="F80" s="48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>
      <c r="A81" s="36"/>
      <c r="B81" s="36"/>
      <c r="C81" s="36"/>
      <c r="D81" s="36"/>
      <c r="E81" s="36"/>
      <c r="F81" s="36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>
      <c r="A82" s="1"/>
      <c r="B82" s="1"/>
      <c r="C82" s="1"/>
      <c r="D82" s="1"/>
      <c r="E82" s="1"/>
      <c r="F82" s="1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>
      <c r="A83" s="1"/>
      <c r="B83" s="1"/>
      <c r="C83" s="1"/>
      <c r="D83" s="1"/>
      <c r="E83" s="1"/>
      <c r="F83" s="1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>
      <c r="A84" s="226"/>
      <c r="B84" s="226"/>
      <c r="C84" s="226"/>
      <c r="D84" s="226"/>
      <c r="E84" s="226"/>
      <c r="F84" s="226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>
      <c r="A85" s="226"/>
      <c r="B85" s="226"/>
      <c r="C85" s="226"/>
      <c r="D85" s="226"/>
      <c r="E85" s="226"/>
      <c r="F85" s="226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>
      <c r="A86" s="226"/>
      <c r="B86" s="226"/>
      <c r="C86" s="226"/>
      <c r="D86" s="226"/>
      <c r="E86" s="226"/>
      <c r="F86" s="226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>
      <c r="A87" s="226"/>
      <c r="B87" s="226"/>
      <c r="C87" s="226"/>
      <c r="D87" s="226"/>
      <c r="E87" s="226"/>
      <c r="F87" s="226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>
      <c r="A88" s="226"/>
      <c r="B88" s="226"/>
      <c r="C88" s="226"/>
      <c r="D88" s="226"/>
      <c r="E88" s="226"/>
      <c r="F88" s="226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>
      <c r="A89" s="226"/>
      <c r="B89" s="226"/>
      <c r="C89" s="226"/>
      <c r="D89" s="226"/>
      <c r="E89" s="226"/>
      <c r="F89" s="226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>
      <c r="A90" s="226"/>
      <c r="B90" s="226"/>
      <c r="C90" s="226"/>
      <c r="D90" s="226"/>
      <c r="E90" s="226"/>
      <c r="F90" s="226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>
      <c r="A91" s="227"/>
      <c r="B91" s="227"/>
      <c r="C91" s="227"/>
      <c r="D91" s="227"/>
      <c r="E91" s="227"/>
      <c r="F91" s="227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>
      <c r="A92" s="227"/>
      <c r="B92" s="227"/>
      <c r="C92" s="227"/>
      <c r="D92" s="227"/>
      <c r="E92" s="227"/>
      <c r="F92" s="227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>
      <c r="A93" s="227"/>
      <c r="B93" s="227"/>
      <c r="C93" s="227"/>
      <c r="D93" s="227"/>
      <c r="E93" s="227"/>
      <c r="F93" s="227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>
      <c r="A94" s="227"/>
      <c r="B94" s="227"/>
      <c r="C94" s="227"/>
      <c r="D94" s="227"/>
      <c r="E94" s="227"/>
      <c r="F94" s="227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>
      <c r="A95" s="227"/>
      <c r="B95" s="227"/>
      <c r="C95" s="227"/>
      <c r="D95" s="227"/>
      <c r="E95" s="227"/>
      <c r="F95" s="227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>
      <c r="A96" s="1"/>
      <c r="B96" s="1"/>
      <c r="C96" s="1"/>
      <c r="D96" s="1"/>
      <c r="E96" s="1"/>
      <c r="F96" s="1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 ht="39" customHeight="1">
      <c r="A97" s="1"/>
      <c r="B97" s="1"/>
      <c r="C97" s="1"/>
      <c r="D97" s="1"/>
      <c r="E97" s="1"/>
      <c r="F97" s="1"/>
      <c r="G97" s="15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 ht="21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>
      <c r="A99" s="228"/>
      <c r="B99" s="228"/>
      <c r="C99" s="228"/>
      <c r="D99" s="228"/>
      <c r="E99" s="228"/>
      <c r="F99" s="228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  <row r="100" spans="1:29">
      <c r="A100" s="1"/>
      <c r="B100" s="1"/>
      <c r="C100" s="1"/>
      <c r="D100" s="1"/>
      <c r="E100" s="1"/>
      <c r="F100" s="1"/>
      <c r="G100" s="15"/>
      <c r="H100" s="302"/>
      <c r="I100" s="302"/>
      <c r="J100" s="302"/>
      <c r="K100" s="302"/>
      <c r="L100" s="302"/>
      <c r="M100" s="302"/>
      <c r="N100" s="302"/>
      <c r="O100" s="302"/>
      <c r="P100" s="302"/>
      <c r="Q100" s="30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</row>
    <row r="101" spans="1:29">
      <c r="A101" s="1"/>
      <c r="B101" s="1"/>
      <c r="C101" s="1"/>
      <c r="D101" s="1"/>
      <c r="E101" s="1"/>
      <c r="F101" s="1"/>
      <c r="G101" s="15"/>
      <c r="H101" s="302"/>
      <c r="I101" s="302"/>
      <c r="J101" s="302"/>
      <c r="K101" s="302"/>
      <c r="L101" s="302"/>
      <c r="M101" s="302"/>
      <c r="N101" s="302"/>
      <c r="O101" s="302"/>
      <c r="P101" s="302"/>
      <c r="Q101" s="30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</row>
    <row r="102" spans="1:29">
      <c r="A102" s="1"/>
      <c r="B102" s="1"/>
      <c r="C102" s="1"/>
      <c r="D102" s="1"/>
      <c r="E102" s="1"/>
      <c r="F102" s="1"/>
      <c r="G102" s="15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</row>
    <row r="103" spans="1:29" ht="40.5" customHeight="1">
      <c r="A103" s="1"/>
      <c r="B103" s="1"/>
      <c r="C103" s="1"/>
      <c r="D103" s="1"/>
      <c r="E103" s="1"/>
      <c r="F103" s="1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</row>
    <row r="104" spans="1:29" ht="20.25" customHeight="1">
      <c r="A104" s="305"/>
      <c r="B104" s="305"/>
      <c r="C104" s="305"/>
      <c r="D104" s="305"/>
      <c r="E104" s="305"/>
      <c r="F104" s="305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</row>
    <row r="105" spans="1:29">
      <c r="A105" s="36"/>
      <c r="B105" s="36"/>
      <c r="C105" s="36"/>
      <c r="D105" s="36"/>
      <c r="E105" s="36"/>
      <c r="F105" s="36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</row>
    <row r="106" spans="1:29">
      <c r="A106" s="1"/>
      <c r="B106" s="1"/>
      <c r="C106" s="1"/>
      <c r="D106" s="1"/>
      <c r="E106" s="1"/>
      <c r="F106" s="1"/>
      <c r="G106" s="15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</row>
    <row r="107" spans="1:29">
      <c r="A107" s="1"/>
      <c r="B107" s="1"/>
      <c r="C107" s="1"/>
      <c r="D107" s="1"/>
      <c r="E107" s="1"/>
      <c r="F107" s="1"/>
      <c r="G107" s="15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</row>
    <row r="108" spans="1:29" ht="42.75" customHeight="1">
      <c r="A108" s="1"/>
      <c r="B108" s="1"/>
      <c r="C108" s="1"/>
      <c r="D108" s="1"/>
      <c r="E108" s="1"/>
      <c r="F108" s="1"/>
      <c r="G108" s="15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</row>
    <row r="109" spans="1:29">
      <c r="A109" s="1"/>
      <c r="B109" s="1"/>
      <c r="C109" s="1"/>
      <c r="D109" s="1"/>
      <c r="E109" s="1"/>
      <c r="F109" s="1"/>
      <c r="G109" s="15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</row>
    <row r="110" spans="1:29">
      <c r="A110" s="1"/>
      <c r="B110" s="1"/>
      <c r="C110" s="1"/>
      <c r="D110" s="1"/>
      <c r="E110" s="1"/>
      <c r="F110" s="1"/>
      <c r="G110" s="15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</row>
    <row r="111" spans="1:29">
      <c r="A111" s="1"/>
      <c r="B111" s="1"/>
      <c r="C111" s="1"/>
      <c r="D111" s="1"/>
      <c r="E111" s="1"/>
      <c r="F111" s="1"/>
      <c r="G111" s="15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</row>
    <row r="112" spans="1:29">
      <c r="A112" s="1"/>
      <c r="B112" s="1"/>
      <c r="C112" s="1"/>
      <c r="D112" s="1"/>
      <c r="E112" s="1"/>
      <c r="F112" s="1"/>
      <c r="G112" s="19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</row>
    <row r="113" spans="1:29" ht="42.75" customHeight="1">
      <c r="A113" s="1"/>
      <c r="B113" s="1"/>
      <c r="C113" s="1"/>
      <c r="D113" s="1"/>
      <c r="E113" s="1"/>
      <c r="F113" s="1"/>
      <c r="G113" s="19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</row>
    <row r="114" spans="1:29" ht="24.75" customHeight="1">
      <c r="A114" s="48"/>
      <c r="B114" s="48"/>
      <c r="C114" s="48"/>
      <c r="D114" s="48"/>
      <c r="E114" s="48"/>
      <c r="F114" s="48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</row>
    <row r="115" spans="1:29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</row>
    <row r="116" spans="1:29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</row>
    <row r="117" spans="1:29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</row>
    <row r="118" spans="1:29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</row>
    <row r="119" spans="1:29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</row>
    <row r="120" spans="1:29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</row>
    <row r="121" spans="1:29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</row>
    <row r="122" spans="1:29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</row>
    <row r="123" spans="1:29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</row>
    <row r="124" spans="1:29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</row>
    <row r="125" spans="1:29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</row>
    <row r="126" spans="1:29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</row>
    <row r="127" spans="1:29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</row>
    <row r="128" spans="1:29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</row>
    <row r="129" spans="1:29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</row>
    <row r="130" spans="1:29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</row>
    <row r="131" spans="1:29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</row>
    <row r="132" spans="1:29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</row>
    <row r="133" spans="1:29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</row>
    <row r="134" spans="1:29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</row>
    <row r="135" spans="1:29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</row>
    <row r="136" spans="1:29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</row>
    <row r="137" spans="1:29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</row>
    <row r="138" spans="1:29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</row>
    <row r="139" spans="1:29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</row>
    <row r="140" spans="1:29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</row>
    <row r="141" spans="1:29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</row>
    <row r="142" spans="1:29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</row>
    <row r="143" spans="1:29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</row>
    <row r="144" spans="1:29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</row>
    <row r="145" spans="1:29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</row>
    <row r="146" spans="1:29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</row>
    <row r="147" spans="1:29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</row>
    <row r="148" spans="1:29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</row>
    <row r="149" spans="1:29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</row>
    <row r="150" spans="1:29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</row>
    <row r="151" spans="1:29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</row>
    <row r="152" spans="1:29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</row>
    <row r="153" spans="1:29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</row>
    <row r="154" spans="1:29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</row>
    <row r="155" spans="1:29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</row>
    <row r="156" spans="1:29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</row>
    <row r="157" spans="1:29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</row>
    <row r="158" spans="1:29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</row>
    <row r="159" spans="1:29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</row>
    <row r="160" spans="1:29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</row>
    <row r="161" spans="1:29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</row>
    <row r="162" spans="1:29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</row>
    <row r="163" spans="1:29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</row>
    <row r="164" spans="1:29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</row>
    <row r="165" spans="1:29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</row>
    <row r="166" spans="1:29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</row>
    <row r="167" spans="1:29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</row>
    <row r="168" spans="1:29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</row>
    <row r="169" spans="1:29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</row>
    <row r="170" spans="1:29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</row>
    <row r="171" spans="1:29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</row>
    <row r="172" spans="1:29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</row>
    <row r="173" spans="1:29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</row>
    <row r="174" spans="1:29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</row>
    <row r="175" spans="1:29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</row>
    <row r="176" spans="1:29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</row>
    <row r="177" spans="1:29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</row>
    <row r="178" spans="1:29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</row>
    <row r="179" spans="1:29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</row>
    <row r="180" spans="1:29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</row>
    <row r="181" spans="1:29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</row>
    <row r="182" spans="1:29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</row>
    <row r="183" spans="1:29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</row>
    <row r="184" spans="1:29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</row>
    <row r="185" spans="1:29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</row>
    <row r="186" spans="1:29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</row>
    <row r="187" spans="1:29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</row>
    <row r="188" spans="1:29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</row>
    <row r="189" spans="1:29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</row>
    <row r="190" spans="1:29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</row>
    <row r="191" spans="1:29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</row>
    <row r="192" spans="1:29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</row>
    <row r="193" spans="1:29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</row>
    <row r="194" spans="1:29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</row>
    <row r="195" spans="1:29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</row>
    <row r="196" spans="1:29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</row>
    <row r="197" spans="1:29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</row>
    <row r="198" spans="1:29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</row>
    <row r="199" spans="1:29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</row>
    <row r="200" spans="1:29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</row>
    <row r="201" spans="1:29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</row>
    <row r="202" spans="1:29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</row>
    <row r="203" spans="1:29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</row>
    <row r="204" spans="1:29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</row>
    <row r="205" spans="1:29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</row>
    <row r="206" spans="1:29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</row>
    <row r="207" spans="1:29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</row>
    <row r="208" spans="1:29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</row>
    <row r="209" spans="1:29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</row>
    <row r="210" spans="1:29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</row>
    <row r="211" spans="1:29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</row>
    <row r="212" spans="1:29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</row>
    <row r="213" spans="1:29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</row>
    <row r="214" spans="1:29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</row>
    <row r="215" spans="1:29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</row>
    <row r="216" spans="1:29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</row>
    <row r="217" spans="1:29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</row>
    <row r="218" spans="1:29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</row>
    <row r="219" spans="1:29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</row>
    <row r="220" spans="1:29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</row>
    <row r="221" spans="1:29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</row>
    <row r="222" spans="1:29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</row>
    <row r="223" spans="1:29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</row>
    <row r="224" spans="1:29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</row>
    <row r="225" spans="1:29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</row>
    <row r="226" spans="1:29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</row>
    <row r="227" spans="1:29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</row>
    <row r="228" spans="1:29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</row>
    <row r="229" spans="1:29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</row>
    <row r="230" spans="1:29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</row>
    <row r="231" spans="1:29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</row>
    <row r="232" spans="1:29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</row>
    <row r="233" spans="1:29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</row>
    <row r="234" spans="1:29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</row>
    <row r="235" spans="1:29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</row>
    <row r="236" spans="1:29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</row>
    <row r="237" spans="1:29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</row>
    <row r="238" spans="1:29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</row>
    <row r="239" spans="1:29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</row>
    <row r="240" spans="1:29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</row>
    <row r="241" spans="1:29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</row>
    <row r="242" spans="1:29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</row>
    <row r="243" spans="1:29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</row>
    <row r="244" spans="1:29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</row>
    <row r="245" spans="1:29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</row>
    <row r="246" spans="1:29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</row>
    <row r="247" spans="1:29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</row>
    <row r="248" spans="1:29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</row>
    <row r="249" spans="1:29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</row>
    <row r="250" spans="1:29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</row>
    <row r="251" spans="1:29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</row>
    <row r="252" spans="1:29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</row>
    <row r="253" spans="1:29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</row>
    <row r="254" spans="1:29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</row>
    <row r="255" spans="1:29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</row>
    <row r="256" spans="1:29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</row>
    <row r="257" spans="1:29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</row>
    <row r="258" spans="1:29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</row>
    <row r="259" spans="1:29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</row>
    <row r="260" spans="1:29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</row>
    <row r="261" spans="1:29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</row>
    <row r="262" spans="1:29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</row>
    <row r="263" spans="1:29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</row>
    <row r="264" spans="1:29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</row>
    <row r="265" spans="1:29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</row>
    <row r="266" spans="1:29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</row>
    <row r="267" spans="1:29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</row>
    <row r="268" spans="1:29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</row>
    <row r="269" spans="1:29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</row>
    <row r="270" spans="1:29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</row>
    <row r="271" spans="1:29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</row>
    <row r="272" spans="1:29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</row>
    <row r="273" spans="1:29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</row>
    <row r="274" spans="1:29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</row>
    <row r="275" spans="1:29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</row>
    <row r="276" spans="1:29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</row>
    <row r="277" spans="1:29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</row>
    <row r="278" spans="1:29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</row>
    <row r="279" spans="1:2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15"/>
    </row>
    <row r="280" spans="1:29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15"/>
    </row>
    <row r="281" spans="1:29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15"/>
    </row>
    <row r="282" spans="1:29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15"/>
    </row>
  </sheetData>
  <customSheetViews>
    <customSheetView guid="{C4CBAFC7-E4C7-4779-9675-00C7AB59DBD8}" scale="80" showPageBreaks="1" view="pageBreakPreview">
      <pane xSplit="1" ySplit="4" topLeftCell="F20" activePane="bottomRight" state="frozen"/>
      <selection pane="bottomRight" activeCell="N10" sqref="N10"/>
      <rowBreaks count="8" manualBreakCount="8">
        <brk id="86" max="17" man="1"/>
        <brk id="88" max="17" man="1"/>
        <brk id="134" max="17" man="1"/>
        <brk id="136" max="17" man="1"/>
        <brk id="190" max="17" man="1"/>
        <brk id="193" max="17" man="1"/>
        <brk id="247" max="17" man="1"/>
        <brk id="250" max="17" man="1"/>
      </rowBreaks>
      <pageMargins left="0.70866141732283472" right="0.70866141732283472" top="0.74803149606299213" bottom="0.74803149606299213" header="0.31496062992125984" footer="0.31496062992125984"/>
      <pageSetup paperSize="9" scale="44" orientation="landscape" r:id="rId1"/>
      <headerFooter alignWithMargins="0"/>
    </customSheetView>
    <customSheetView guid="{EBDE85E0-4290-4D92-A4B4-482D374D6E6C}" scale="80" showPageBreaks="1" view="pageBreakPreview">
      <pane xSplit="1" ySplit="4" topLeftCell="H26" activePane="bottomRight" state="frozen"/>
      <selection pane="bottomRight" activeCell="AE42" sqref="AE42"/>
      <rowBreaks count="8" manualBreakCount="8">
        <brk id="88" max="17" man="1"/>
        <brk id="90" max="17" man="1"/>
        <brk id="136" max="17" man="1"/>
        <brk id="138" max="17" man="1"/>
        <brk id="192" max="17" man="1"/>
        <brk id="195" max="17" man="1"/>
        <brk id="249" max="17" man="1"/>
        <brk id="252" max="17" man="1"/>
      </rowBreaks>
      <pageMargins left="0.70866141732283472" right="0.70866141732283472" top="0.74803149606299213" bottom="0.74803149606299213" header="0.31496062992125984" footer="0.31496062992125984"/>
      <pageSetup paperSize="9" scale="44" orientation="landscape" r:id="rId2"/>
      <headerFooter alignWithMargins="0"/>
    </customSheetView>
    <customSheetView guid="{C2AAAA0D-0D94-45CF-B0AC-78064E959570}" showPageBreaks="1" printArea="1" view="pageBreakPreview">
      <pane xSplit="1" ySplit="4" topLeftCell="M35" activePane="bottomRight" state="frozen"/>
      <selection pane="bottomRight" activeCell="W47" sqref="W47"/>
      <rowBreaks count="9" manualBreakCount="9">
        <brk id="40" max="16383" man="1"/>
        <brk id="87" max="17" man="1"/>
        <brk id="89" max="17" man="1"/>
        <brk id="135" max="17" man="1"/>
        <brk id="137" max="17" man="1"/>
        <brk id="191" max="17" man="1"/>
        <brk id="194" max="17" man="1"/>
        <brk id="248" max="17" man="1"/>
        <brk id="251" max="17" man="1"/>
      </rowBreaks>
      <colBreaks count="1" manualBreakCount="1">
        <brk id="24" max="1048575" man="1"/>
      </colBreaks>
      <pageMargins left="0.74803149606299213" right="0.74803149606299213" top="0.98425196850393704" bottom="0.98425196850393704" header="0.51181102362204722" footer="0.51181102362204722"/>
      <pageSetup paperSize="9" scale="50" orientation="landscape" r:id="rId3"/>
      <headerFooter alignWithMargins="0"/>
    </customSheetView>
    <customSheetView guid="{AF959D09-484B-41BD-900C-5730B3E85FA4}" scale="80" showPageBreaks="1" view="pageBreakPreview">
      <pane xSplit="1" ySplit="4" topLeftCell="C5" activePane="bottomRight" state="frozen"/>
      <selection pane="bottomRight" activeCell="A14" sqref="A14:T14"/>
      <rowBreaks count="9" manualBreakCount="9">
        <brk id="34" max="20" man="1"/>
        <brk id="86" max="17" man="1"/>
        <brk id="88" max="17" man="1"/>
        <brk id="134" max="17" man="1"/>
        <brk id="136" max="17" man="1"/>
        <brk id="190" max="17" man="1"/>
        <brk id="193" max="17" man="1"/>
        <brk id="247" max="17" man="1"/>
        <brk id="250" max="17" man="1"/>
      </rowBreaks>
      <pageMargins left="0.70866141732283461" right="0.70866141732283461" top="0.74803149606299213" bottom="0.74803149606299213" header="0.31496062992125984" footer="0.31496062992125984"/>
      <pageSetup paperSize="9" scale="60" orientation="landscape" r:id="rId4"/>
      <headerFooter alignWithMargins="0"/>
    </customSheetView>
    <customSheetView guid="{B5060F6C-76A6-4BF0-AF90-5F436356B33A}" scale="80" showPageBreaks="1" view="pageBreakPreview">
      <pane xSplit="1" ySplit="4" topLeftCell="C5" activePane="bottomRight" state="frozen"/>
      <selection pane="bottomRight" activeCell="A14" sqref="A14:T14"/>
      <rowBreaks count="9" manualBreakCount="9">
        <brk id="34" max="20" man="1"/>
        <brk id="86" max="17" man="1"/>
        <brk id="88" max="17" man="1"/>
        <brk id="134" max="17" man="1"/>
        <brk id="136" max="17" man="1"/>
        <brk id="190" max="17" man="1"/>
        <brk id="193" max="17" man="1"/>
        <brk id="247" max="17" man="1"/>
        <brk id="250" max="17" man="1"/>
      </rowBreaks>
      <pageMargins left="0.70866141732283461" right="0.70866141732283461" top="0.74803149606299213" bottom="0.74803149606299213" header="0.31496062992125984" footer="0.31496062992125984"/>
      <pageSetup paperSize="9" scale="60" orientation="landscape" r:id="rId5"/>
      <headerFooter alignWithMargins="0"/>
    </customSheetView>
    <customSheetView guid="{02FEC852-FD0B-4FE9-A939-0CE060BE5308}" showPageBreaks="1">
      <pane xSplit="1" ySplit="4" topLeftCell="B5" activePane="bottomRight" state="frozen"/>
      <selection pane="bottomRight" activeCell="T21" sqref="T21"/>
      <rowBreaks count="4" manualBreakCount="4">
        <brk id="17" max="10" man="1"/>
        <brk id="44" max="16383" man="1"/>
        <brk id="45" max="16383" man="1"/>
        <brk id="85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81" orientation="landscape" r:id="rId6"/>
      <headerFooter alignWithMargins="0"/>
    </customSheetView>
    <customSheetView guid="{8019572E-60A0-4BB8-8D4F-82D5BDA4551A}" scale="80" showPageBreaks="1" view="pageBreakPreview">
      <pane xSplit="1" ySplit="4" topLeftCell="H26" activePane="bottomRight" state="frozen"/>
      <selection pane="bottomRight" activeCell="AE42" sqref="AE42"/>
      <rowBreaks count="8" manualBreakCount="8">
        <brk id="88" max="17" man="1"/>
        <brk id="90" max="17" man="1"/>
        <brk id="136" max="17" man="1"/>
        <brk id="138" max="17" man="1"/>
        <brk id="192" max="17" man="1"/>
        <brk id="195" max="17" man="1"/>
        <brk id="249" max="17" man="1"/>
        <brk id="252" max="17" man="1"/>
      </rowBreaks>
      <pageMargins left="0.70866141732283472" right="0.70866141732283472" top="0.74803149606299213" bottom="0.74803149606299213" header="0.31496062992125984" footer="0.31496062992125984"/>
      <pageSetup paperSize="9" scale="44" orientation="landscape" r:id="rId7"/>
      <headerFooter alignWithMargins="0"/>
    </customSheetView>
    <customSheetView guid="{300A5418-7438-410D-B786-C90189A4BAAD}" scale="80" showPageBreaks="1" view="pageBreakPreview">
      <pane xSplit="1" ySplit="4" topLeftCell="F5" activePane="bottomRight" state="frozen"/>
      <selection pane="bottomRight" activeCell="W6" sqref="W6"/>
      <rowBreaks count="9" manualBreakCount="9">
        <brk id="34" max="20" man="1"/>
        <brk id="86" max="17" man="1"/>
        <brk id="88" max="17" man="1"/>
        <brk id="134" max="17" man="1"/>
        <brk id="136" max="17" man="1"/>
        <brk id="190" max="17" man="1"/>
        <brk id="193" max="17" man="1"/>
        <brk id="247" max="17" man="1"/>
        <brk id="250" max="17" man="1"/>
      </rowBreaks>
      <pageMargins left="0.70866141732283461" right="0.70866141732283461" top="0.74803149606299213" bottom="0.74803149606299213" header="0.31496062992125984" footer="0.31496062992125984"/>
      <pageSetup paperSize="9" scale="54" orientation="landscape" r:id="rId8"/>
      <headerFooter alignWithMargins="0"/>
    </customSheetView>
    <customSheetView guid="{0604D79F-C021-4AC9-A757-43ADF7E5E32F}" scale="80" showPageBreaks="1" view="pageBreakPreview">
      <pane xSplit="1" ySplit="4" topLeftCell="B17" activePane="bottomRight" state="frozen"/>
      <selection pane="bottomRight" activeCell="AA21" sqref="AA21"/>
      <rowBreaks count="9" manualBreakCount="9">
        <brk id="34" max="20" man="1"/>
        <brk id="86" max="17" man="1"/>
        <brk id="88" max="17" man="1"/>
        <brk id="134" max="17" man="1"/>
        <brk id="136" max="17" man="1"/>
        <brk id="190" max="17" man="1"/>
        <brk id="193" max="17" man="1"/>
        <brk id="247" max="17" man="1"/>
        <brk id="250" max="17" man="1"/>
      </rowBreaks>
      <pageMargins left="0.70866141732283461" right="0.70866141732283461" top="0.74803149606299213" bottom="0.74803149606299213" header="0.31496062992125984" footer="0.31496062992125984"/>
      <pageSetup paperSize="9" scale="60" orientation="landscape" r:id="rId9"/>
      <headerFooter alignWithMargins="0"/>
    </customSheetView>
    <customSheetView guid="{EE3C323B-73A4-4E90-B90F-529E43957025}">
      <pane xSplit="1" ySplit="2" topLeftCell="I3" activePane="bottomRight" state="frozen"/>
      <selection pane="bottomRight" activeCell="U11" sqref="U11"/>
      <pageMargins left="0.75" right="0.75" top="1" bottom="1" header="0.5" footer="0.5"/>
      <pageSetup paperSize="9" orientation="portrait" r:id="rId10"/>
      <headerFooter alignWithMargins="0"/>
    </customSheetView>
    <customSheetView guid="{5C46CD7A-22A8-4CDE-ADD8-592F72B43C91}" scale="80" showPageBreaks="1" view="pageBreakPreview">
      <pane xSplit="1" ySplit="4" topLeftCell="B17" activePane="bottomRight" state="frozen"/>
      <selection pane="bottomRight" activeCell="AA21" sqref="AA21"/>
      <rowBreaks count="9" manualBreakCount="9">
        <brk id="34" max="20" man="1"/>
        <brk id="86" max="17" man="1"/>
        <brk id="88" max="17" man="1"/>
        <brk id="134" max="17" man="1"/>
        <brk id="136" max="17" man="1"/>
        <brk id="190" max="17" man="1"/>
        <brk id="193" max="17" man="1"/>
        <brk id="247" max="17" man="1"/>
        <brk id="250" max="17" man="1"/>
      </rowBreaks>
      <pageMargins left="0.70866141732283461" right="0.70866141732283461" top="0.74803149606299213" bottom="0.74803149606299213" header="0.31496062992125984" footer="0.31496062992125984"/>
      <pageSetup paperSize="9" scale="60" orientation="landscape" r:id="rId11"/>
      <headerFooter alignWithMargins="0"/>
    </customSheetView>
    <customSheetView guid="{B0AB03E6-B1AD-4C70-A8FF-FE3310BF1A8C}" scale="80" showPageBreaks="1" view="pageBreakPreview">
      <pane xSplit="1" ySplit="4" topLeftCell="B5" activePane="bottomRight" state="frozen"/>
      <selection pane="bottomRight" activeCell="G6" sqref="G6"/>
      <rowBreaks count="9" manualBreakCount="9">
        <brk id="34" max="20" man="1"/>
        <brk id="86" max="17" man="1"/>
        <brk id="88" max="17" man="1"/>
        <brk id="134" max="17" man="1"/>
        <brk id="136" max="17" man="1"/>
        <brk id="190" max="17" man="1"/>
        <brk id="193" max="17" man="1"/>
        <brk id="247" max="17" man="1"/>
        <brk id="250" max="17" man="1"/>
      </rowBreaks>
      <pageMargins left="0.70866141732283461" right="0.70866141732283461" top="0.74803149606299213" bottom="0.74803149606299213" header="0.31496062992125984" footer="0.31496062992125984"/>
      <pageSetup paperSize="9" scale="60" orientation="landscape" r:id="rId12"/>
      <headerFooter alignWithMargins="0"/>
    </customSheetView>
    <customSheetView guid="{432E6A36-2E0F-4CCD-B415-5F964CA56A5E}" scale="90" showPageBreaks="1" view="pageBreakPreview">
      <pane xSplit="1" ySplit="4" topLeftCell="D5" activePane="bottomRight" state="frozen"/>
      <selection pane="bottomRight"/>
      <rowBreaks count="9" manualBreakCount="9">
        <brk id="15" max="16383" man="1"/>
        <brk id="86" max="17" man="1"/>
        <brk id="88" max="17" man="1"/>
        <brk id="134" max="17" man="1"/>
        <brk id="136" max="17" man="1"/>
        <brk id="190" max="17" man="1"/>
        <brk id="193" max="17" man="1"/>
        <brk id="247" max="17" man="1"/>
        <brk id="250" max="17" man="1"/>
      </rowBreaks>
      <pageMargins left="0.74803149606299213" right="0.74803149606299213" top="0.98425196850393704" bottom="0.98425196850393704" header="0.51181102362204722" footer="0.51181102362204722"/>
      <pageSetup paperSize="9" scale="63" orientation="landscape" r:id="rId13"/>
      <headerFooter alignWithMargins="0"/>
    </customSheetView>
    <customSheetView guid="{A61738A0-376D-497E-BB5F-124F0A269236}" scale="70" showPageBreaks="1" view="pageBreakPreview">
      <pane xSplit="1" ySplit="4" topLeftCell="B5" activePane="bottomRight" state="frozen"/>
      <selection pane="bottomRight"/>
      <rowBreaks count="9" manualBreakCount="9">
        <brk id="15" max="16383" man="1"/>
        <brk id="87" max="17" man="1"/>
        <brk id="89" max="17" man="1"/>
        <brk id="135" max="17" man="1"/>
        <brk id="137" max="17" man="1"/>
        <brk id="191" max="17" man="1"/>
        <brk id="194" max="17" man="1"/>
        <brk id="248" max="17" man="1"/>
        <brk id="251" max="17" man="1"/>
      </rowBreaks>
      <pageMargins left="0.74803149606299213" right="0.74803149606299213" top="0.3" bottom="0.22" header="0.17" footer="0.16"/>
      <pageSetup paperSize="9" scale="63" orientation="landscape" r:id="rId14"/>
      <headerFooter alignWithMargins="0"/>
    </customSheetView>
    <customSheetView guid="{C5ECA549-8D9D-4D0D-9E6F-E86111D55FED}" scale="85" showPageBreaks="1" view="pageBreakPreview">
      <pane xSplit="1" ySplit="4" topLeftCell="B5" activePane="bottomRight" state="frozen"/>
      <selection pane="bottomRight" activeCell="T60" sqref="T60"/>
      <rowBreaks count="1" manualBreakCount="1">
        <brk id="25" max="16383" man="1"/>
      </rowBreaks>
      <pageMargins left="0.7" right="0.7" top="0.75" bottom="0.75" header="0.3" footer="0.3"/>
      <pageSetup paperSize="9" scale="69" orientation="landscape" r:id="rId15"/>
    </customSheetView>
    <customSheetView guid="{5164BDEF-504C-4FF6-A15F-EF86800FE5B7}" showPageBreaks="1">
      <pane xSplit="1" ySplit="4" topLeftCell="B5" activePane="bottomRight" state="frozen"/>
      <selection pane="bottomRight" activeCell="T21" sqref="T21"/>
      <rowBreaks count="3" manualBreakCount="3">
        <brk id="17" max="10" man="1"/>
        <brk id="45" max="16383" man="1"/>
        <brk id="85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81" orientation="landscape" r:id="rId16"/>
      <headerFooter alignWithMargins="0"/>
    </customSheetView>
    <customSheetView guid="{C54D0CA4-5655-4CBE-8B3E-6A62ADB35025}">
      <pane xSplit="1" ySplit="4" topLeftCell="B14" activePane="bottomRight" state="frozen"/>
      <selection pane="bottomRight" activeCell="A4" sqref="A4:IV4"/>
      <pageMargins left="0.27559055118110237" right="0.19685039370078741" top="0.51181102362204722" bottom="1.1417322834645669" header="0.55118110236220474" footer="0.51181102362204722"/>
      <pageSetup paperSize="9" scale="75" orientation="landscape" r:id="rId17"/>
      <headerFooter alignWithMargins="0"/>
    </customSheetView>
    <customSheetView guid="{B47D3979-2F36-4FED-9FBA-846BC79B68FF}" scale="90" showPageBreaks="1" view="pageBreakPreview">
      <pane xSplit="1" ySplit="4" topLeftCell="B5" activePane="bottomRight" state="frozen"/>
      <selection pane="bottomRight" activeCell="B1" sqref="B1:R1"/>
      <rowBreaks count="6" manualBreakCount="6">
        <brk id="17" max="17" man="1"/>
        <brk id="54" max="253" man="1"/>
        <brk id="97" max="253" man="1"/>
        <brk id="148" max="253" man="1"/>
        <brk id="202" max="253" man="1"/>
        <brk id="256" max="25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7" orientation="landscape" r:id="rId18"/>
      <headerFooter alignWithMargins="0"/>
    </customSheetView>
    <customSheetView guid="{3D7CCCE5-B786-4E2E-84A4-A4598FBC959E}" showPageBreaks="1">
      <pane xSplit="1" ySplit="4" topLeftCell="H32" activePane="bottomRight" state="frozen"/>
      <selection pane="bottomRight" activeCell="A7" sqref="A7:R7"/>
      <pageMargins left="0.75" right="0.75" top="1" bottom="1" header="0.5" footer="0.5"/>
      <pageSetup paperSize="9" orientation="portrait" r:id="rId19"/>
      <headerFooter alignWithMargins="0"/>
    </customSheetView>
    <customSheetView guid="{C5419D00-EB41-4048-8BB0-05F1B6E25BB4}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0"/>
      <headerFooter alignWithMargins="0"/>
    </customSheetView>
    <customSheetView guid="{4E03D747-31A4-4642-A361-633CB9690032}" scale="90" showPageBreaks="1" view="pageBreakPreview">
      <pane xSplit="1" ySplit="4" topLeftCell="B5" activePane="bottomRight" state="frozen"/>
      <selection pane="bottomRight" activeCell="B6" sqref="B6:K6"/>
      <pageMargins left="0.75" right="0.75" top="1" bottom="1" header="0.5" footer="0.5"/>
      <pageSetup paperSize="9" scale="64" orientation="portrait" r:id="rId21"/>
      <headerFooter alignWithMargins="0"/>
    </customSheetView>
    <customSheetView guid="{13D47956-307C-4816-81CF-E9A2463AD0A1}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2"/>
      <headerFooter alignWithMargins="0"/>
    </customSheetView>
    <customSheetView guid="{A3BF5AD7-2D81-44E4-8733-0EC080C59C59}" showPageBreaks="1">
      <pane xSplit="1" ySplit="4" topLeftCell="B5" activePane="bottomRight" state="frozen"/>
      <selection pane="bottomRight" activeCell="N10" sqref="N10"/>
      <rowBreaks count="3" manualBreakCount="3">
        <brk id="11" max="16383" man="1"/>
        <brk id="30" max="16383" man="1"/>
        <brk id="60" max="16383" man="1"/>
      </rowBreaks>
      <pageMargins left="0.74803149606299213" right="0.74803149606299213" top="0.98425196850393704" bottom="0.98425196850393704" header="0.51181102362204722" footer="0.51181102362204722"/>
      <printOptions gridLines="1"/>
      <pageSetup paperSize="9" scale="96" orientation="landscape" r:id="rId23"/>
      <headerFooter alignWithMargins="0"/>
    </customSheetView>
    <customSheetView guid="{F09593BD-BABE-4538-81E2-64491C1A5CA4}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4"/>
      <headerFooter alignWithMargins="0"/>
    </customSheetView>
    <customSheetView guid="{1389D833-A391-4956-8CA2-BCA2C282C8AB}" scale="85" showPageBreaks="1" view="pageBreakPreview">
      <pane xSplit="1" ySplit="4" topLeftCell="B5" activePane="bottomRight" state="frozen"/>
      <selection pane="bottomRight"/>
      <rowBreaks count="1" manualBreakCount="1">
        <brk id="25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fitToHeight="2" orientation="landscape" r:id="rId25"/>
      <headerFooter alignWithMargins="0"/>
    </customSheetView>
    <customSheetView guid="{4E5C65BD-EA97-48AA-8DA6-4A1BE3FCE209}" showPageBreaks="1" view="pageBreakPreview">
      <pane xSplit="1" ySplit="4" topLeftCell="B5" activePane="bottomRight" state="frozen"/>
      <selection pane="bottomRight" activeCell="J12" sqref="J12"/>
      <rowBreaks count="1" manualBreakCount="1">
        <brk id="21" max="16383" man="1"/>
      </rowBreaks>
      <pageMargins left="0.7" right="0.7" top="0.75" bottom="0.75" header="0.3" footer="0.3"/>
      <pageSetup paperSize="9" scale="66" orientation="landscape" r:id="rId26"/>
    </customSheetView>
    <customSheetView guid="{3B1C8501-B2CC-417B-9AE4-90F02CAD4561}" showPageBreaks="1" printArea="1" view="pageBreakPreview">
      <pane xSplit="1" ySplit="4" topLeftCell="B5" activePane="bottomRight" state="frozen"/>
      <selection pane="bottomRight" activeCell="H10" sqref="H10"/>
      <rowBreaks count="9" manualBreakCount="9">
        <brk id="22" max="19" man="1"/>
        <brk id="88" max="17" man="1"/>
        <brk id="90" max="17" man="1"/>
        <brk id="136" max="17" man="1"/>
        <brk id="138" max="17" man="1"/>
        <brk id="192" max="17" man="1"/>
        <brk id="195" max="17" man="1"/>
        <brk id="249" max="17" man="1"/>
        <brk id="252" max="17" man="1"/>
      </rowBreaks>
      <pageMargins left="0.74803149606299213" right="0.74803149606299213" top="0.98425196850393704" bottom="0.98425196850393704" header="0.51181102362204722" footer="0.51181102362204722"/>
      <pageSetup paperSize="9" scale="63" orientation="landscape" r:id="rId27"/>
      <headerFooter alignWithMargins="0"/>
    </customSheetView>
    <customSheetView guid="{18AD06B8-1F3F-41AD-9927-7201993F8465}" showPageBreaks="1">
      <pane xSplit="1" ySplit="4" topLeftCell="F18" activePane="bottomRight" state="frozen"/>
      <selection pane="bottomRight" activeCell="A33" sqref="A33:S33"/>
      <pageMargins left="0.31" right="0.17" top="0.98425196850393704" bottom="0.98425196850393704" header="0.51181102362204722" footer="0.51181102362204722"/>
      <pageSetup paperSize="9" scale="70" orientation="landscape" r:id="rId28"/>
      <headerFooter alignWithMargins="0"/>
    </customSheetView>
    <customSheetView guid="{BD600EEC-470D-45D8-895C-D3F8574E665C}">
      <pane xSplit="1" ySplit="4" topLeftCell="H23" activePane="bottomRight" state="frozen"/>
      <selection pane="bottomRight" activeCell="S29" sqref="S29"/>
      <pageMargins left="0.75" right="0.75" top="1" bottom="1" header="0.5" footer="0.5"/>
      <pageSetup paperSize="9" orientation="portrait" r:id="rId29"/>
      <headerFooter alignWithMargins="0"/>
    </customSheetView>
    <customSheetView guid="{7423AB29-AF91-4980-83F1-590B608E136C}" scale="85" showPageBreaks="1" view="pageBreakPreview">
      <pane xSplit="1" ySplit="4" topLeftCell="B5" activePane="bottomRight" state="frozen"/>
      <selection pane="bottomRight"/>
      <rowBreaks count="1" manualBreakCount="1">
        <brk id="19" max="16383" man="1"/>
      </rowBreaks>
      <pageMargins left="0.7" right="0.7" top="0.75" bottom="0.75" header="0.3" footer="0.3"/>
      <pageSetup paperSize="9" scale="69" orientation="landscape" r:id="rId30"/>
    </customSheetView>
    <customSheetView guid="{3C754AA2-FEDC-4BDE-BA94-DAE794298935}" showPageBreaks="1">
      <pane xSplit="1" ySplit="4" topLeftCell="I35" activePane="bottomRight" state="frozen"/>
      <selection pane="bottomRight" activeCell="V38" sqref="V38"/>
      <pageMargins left="0.75" right="0.75" top="1" bottom="1" header="0.5" footer="0.5"/>
      <pageSetup paperSize="9" orientation="portrait" r:id="rId31"/>
      <headerFooter alignWithMargins="0"/>
    </customSheetView>
    <customSheetView guid="{B3D07137-D65B-499C-8857-DAACE529203D}" showPageBreaks="1" view="pageBreakPreview">
      <pane xSplit="1" ySplit="4" topLeftCell="J17" activePane="bottomRight" state="frozen"/>
      <selection pane="bottomRight" activeCell="U12" sqref="U12"/>
      <rowBreaks count="10" manualBreakCount="10">
        <brk id="17" max="10" man="1"/>
        <brk id="40" max="16383" man="1"/>
        <brk id="87" max="17" man="1"/>
        <brk id="89" max="17" man="1"/>
        <brk id="135" max="17" man="1"/>
        <brk id="137" max="17" man="1"/>
        <brk id="191" max="17" man="1"/>
        <brk id="194" max="17" man="1"/>
        <brk id="248" max="17" man="1"/>
        <brk id="251" max="17" man="1"/>
      </rowBreaks>
      <pageMargins left="0.74803149606299213" right="0.74803149606299213" top="0.98425196850393704" bottom="0.98425196850393704" header="0.51181102362204722" footer="0.51181102362204722"/>
      <pageSetup paperSize="9" orientation="portrait" r:id="rId32"/>
      <headerFooter alignWithMargins="0"/>
    </customSheetView>
    <customSheetView guid="{41A38B60-77D1-4CC2-8B81-CDBC9152CFAA}">
      <pane xSplit="1" ySplit="4" topLeftCell="F18" activePane="bottomRight" state="frozen"/>
      <selection pane="bottomRight" activeCell="A33" sqref="A33:S33"/>
      <pageMargins left="0.31" right="0.17" top="0.98425196850393704" bottom="0.98425196850393704" header="0.51181102362204722" footer="0.51181102362204722"/>
      <pageSetup paperSize="9" scale="70" orientation="landscape" r:id="rId33"/>
      <headerFooter alignWithMargins="0"/>
    </customSheetView>
    <customSheetView guid="{72A5B6B8-85BE-4F36-BD39-BE991666272B}">
      <pane xSplit="1" ySplit="4" topLeftCell="F5" activePane="bottomRight" state="frozen"/>
      <selection pane="bottomRight"/>
      <pageMargins left="0.31" right="0.17" top="0.98425196850393704" bottom="0.98425196850393704" header="0.51181102362204722" footer="0.51181102362204722"/>
      <pageSetup paperSize="9" scale="70" orientation="landscape" r:id="rId34"/>
      <headerFooter alignWithMargins="0"/>
    </customSheetView>
    <customSheetView guid="{E2271904-A186-49F0-BF26-C46FD0B84B0D}">
      <pane xSplit="1" ySplit="2" topLeftCell="I3" activePane="bottomRight" state="frozen"/>
      <selection pane="bottomRight" activeCell="U11" sqref="U11"/>
      <pageMargins left="0.75" right="0.75" top="1" bottom="1" header="0.5" footer="0.5"/>
      <pageSetup paperSize="9" orientation="portrait" r:id="rId35"/>
      <headerFooter alignWithMargins="0"/>
    </customSheetView>
    <customSheetView guid="{7C2D7FB8-433A-4EB3-A37F-E48D196B6C1E}">
      <pane xSplit="1" ySplit="4" topLeftCell="F18" activePane="bottomRight" state="frozen"/>
      <selection pane="bottomRight" activeCell="A33" sqref="A33:S33"/>
      <pageMargins left="0.31" right="0.17" top="0.98425196850393704" bottom="0.98425196850393704" header="0.51181102362204722" footer="0.51181102362204722"/>
      <pageSetup paperSize="9" scale="70" orientation="landscape" r:id="rId36"/>
      <headerFooter alignWithMargins="0"/>
    </customSheetView>
    <customSheetView guid="{D7A5574E-7F60-42D1-9760-06C3140D72D0}" scale="80" showPageBreaks="1" view="pageBreakPreview">
      <pane xSplit="1" ySplit="4" topLeftCell="B17" activePane="bottomRight" state="frozen"/>
      <selection pane="bottomRight"/>
      <rowBreaks count="9" manualBreakCount="9">
        <brk id="34" max="20" man="1"/>
        <brk id="86" max="17" man="1"/>
        <brk id="88" max="17" man="1"/>
        <brk id="134" max="17" man="1"/>
        <brk id="136" max="17" man="1"/>
        <brk id="190" max="17" man="1"/>
        <brk id="193" max="17" man="1"/>
        <brk id="247" max="17" man="1"/>
        <brk id="250" max="17" man="1"/>
      </rowBreaks>
      <pageMargins left="0.70866141732283461" right="0.70866141732283461" top="0.74803149606299213" bottom="0.74803149606299213" header="0.31496062992125984" footer="0.31496062992125984"/>
      <pageSetup paperSize="9" scale="60" orientation="landscape" r:id="rId37"/>
      <headerFooter alignWithMargins="0"/>
    </customSheetView>
    <customSheetView guid="{E69CF86F-05F2-4752-B527-E85724FE75A1}" scale="80" showPageBreaks="1" printArea="1" view="pageBreakPreview">
      <pane xSplit="1" ySplit="4" topLeftCell="B26" activePane="bottomRight" state="frozen"/>
      <selection pane="bottomRight" activeCell="AA46" sqref="AA46"/>
      <rowBreaks count="1" manualBreakCount="1">
        <brk id="40" max="23" man="1"/>
      </rowBreaks>
      <pageMargins left="0.31496062992125984" right="0.31496062992125984" top="0.74803149606299213" bottom="0.74803149606299213" header="0.31496062992125984" footer="0.31496062992125984"/>
      <printOptions horizontalCentered="1"/>
      <pageSetup paperSize="9" scale="57" fitToHeight="2" orientation="landscape" r:id="rId38"/>
      <headerFooter alignWithMargins="0"/>
    </customSheetView>
    <customSheetView guid="{231D6F6C-5B92-408E-B50E-15FB933CC9CE}" scale="80" showPageBreaks="1" printArea="1" view="pageBreakPreview">
      <pane xSplit="1" ySplit="4" topLeftCell="K5" activePane="bottomRight" state="frozen"/>
      <selection pane="bottomRight" activeCell="Z13" sqref="Z13"/>
      <rowBreaks count="9" manualBreakCount="9">
        <brk id="34" max="21" man="1"/>
        <brk id="86" max="17" man="1"/>
        <brk id="88" max="17" man="1"/>
        <brk id="134" max="17" man="1"/>
        <brk id="136" max="17" man="1"/>
        <brk id="190" max="17" man="1"/>
        <brk id="193" max="17" man="1"/>
        <brk id="247" max="17" man="1"/>
        <brk id="250" max="17" man="1"/>
      </rowBreaks>
      <pageMargins left="0.70866141732283461" right="0.70866141732283461" top="0.74803149606299213" bottom="0.74803149606299213" header="0.31496062992125984" footer="0.31496062992125984"/>
      <pageSetup paperSize="9" scale="56" orientation="landscape" r:id="rId39"/>
      <headerFooter alignWithMargins="0"/>
    </customSheetView>
  </customSheetViews>
  <mergeCells count="14">
    <mergeCell ref="A50:T50"/>
    <mergeCell ref="B1:T1"/>
    <mergeCell ref="A7:T7"/>
    <mergeCell ref="A31:T31"/>
    <mergeCell ref="A35:T35"/>
    <mergeCell ref="A43:T43"/>
    <mergeCell ref="A48:T48"/>
    <mergeCell ref="A23:T23"/>
    <mergeCell ref="A49:H49"/>
    <mergeCell ref="A22:T22"/>
    <mergeCell ref="A15:T15"/>
    <mergeCell ref="A14:T14"/>
    <mergeCell ref="A3:W3"/>
    <mergeCell ref="A8:T8"/>
  </mergeCells>
  <phoneticPr fontId="2" type="noConversion"/>
  <hyperlinks>
    <hyperlink ref="A1" location="СОДЕРЖАНИЕ!A1" display="НАЗАД К СОДЕРЖАНИЮ"/>
  </hyperlinks>
  <pageMargins left="0.70866141732283461" right="0.70866141732283461" top="0.74803149606299213" bottom="0.74803149606299213" header="0.31496062992125984" footer="0.31496062992125984"/>
  <pageSetup paperSize="9" scale="56" orientation="landscape" r:id="rId40"/>
  <headerFooter alignWithMargins="0"/>
  <rowBreaks count="9" manualBreakCount="9">
    <brk id="34" max="23" man="1"/>
    <brk id="86" max="17" man="1"/>
    <brk id="88" max="17" man="1"/>
    <brk id="134" max="17" man="1"/>
    <brk id="136" max="17" man="1"/>
    <brk id="190" max="17" man="1"/>
    <brk id="193" max="17" man="1"/>
    <brk id="247" max="17" man="1"/>
    <brk id="250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>
    <pageSetUpPr autoPageBreaks="0"/>
  </sheetPr>
  <dimension ref="A1:X12986"/>
  <sheetViews>
    <sheetView view="pageBreakPreview" zoomScale="80" zoomScaleNormal="90" zoomScaleSheetLayoutView="80" workbookViewId="0">
      <selection activeCell="O28" sqref="O28"/>
    </sheetView>
  </sheetViews>
  <sheetFormatPr defaultRowHeight="12.75"/>
  <cols>
    <col min="1" max="1" width="35.42578125" style="62" customWidth="1"/>
    <col min="2" max="6" width="9.28515625" style="62" customWidth="1"/>
    <col min="7" max="16" width="9.28515625" customWidth="1"/>
    <col min="17" max="17" width="9.28515625" style="59" customWidth="1"/>
    <col min="18" max="18" width="9.28515625" style="62" customWidth="1"/>
    <col min="19" max="19" width="9.28515625" customWidth="1"/>
  </cols>
  <sheetData>
    <row r="1" spans="1:24" ht="15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689"/>
      <c r="U1" s="689"/>
      <c r="V1" s="689"/>
      <c r="W1" s="689"/>
      <c r="X1" s="689"/>
    </row>
    <row r="2" spans="1:24">
      <c r="A2" s="369"/>
      <c r="B2" s="369"/>
      <c r="C2" s="369"/>
      <c r="D2" s="369"/>
      <c r="E2" s="369"/>
      <c r="F2" s="369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24" ht="29.25" customHeight="1">
      <c r="A3" s="823" t="s">
        <v>286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</row>
    <row r="4" spans="1:24" ht="18.75" customHeight="1">
      <c r="A4" s="376" t="s">
        <v>0</v>
      </c>
      <c r="B4" s="376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  <c r="S4" s="376">
        <v>2017</v>
      </c>
      <c r="T4" s="376">
        <v>2018</v>
      </c>
      <c r="U4" s="376">
        <v>2019</v>
      </c>
      <c r="V4" s="376">
        <v>2020</v>
      </c>
      <c r="W4" s="293">
        <v>2021</v>
      </c>
      <c r="X4" s="293">
        <v>2022</v>
      </c>
    </row>
    <row r="5" spans="1:24" ht="81" customHeight="1">
      <c r="A5" s="299" t="s">
        <v>1114</v>
      </c>
      <c r="B5" s="122">
        <v>27453</v>
      </c>
      <c r="C5" s="122">
        <v>27096</v>
      </c>
      <c r="D5" s="122">
        <v>29387</v>
      </c>
      <c r="E5" s="122">
        <v>31346</v>
      </c>
      <c r="F5" s="122">
        <v>33118</v>
      </c>
      <c r="G5" s="122">
        <v>35730</v>
      </c>
      <c r="H5" s="122">
        <v>38338</v>
      </c>
      <c r="I5" s="122">
        <v>40220</v>
      </c>
      <c r="J5" s="122">
        <v>40243</v>
      </c>
      <c r="K5" s="122">
        <v>40991</v>
      </c>
      <c r="L5" s="122">
        <v>40779</v>
      </c>
      <c r="M5" s="122">
        <v>40453</v>
      </c>
      <c r="N5" s="122">
        <v>39822</v>
      </c>
      <c r="O5" s="122">
        <v>39443</v>
      </c>
      <c r="P5" s="122">
        <v>53999</v>
      </c>
      <c r="Q5" s="122">
        <v>51868</v>
      </c>
      <c r="R5" s="148">
        <v>51566</v>
      </c>
      <c r="S5" s="148">
        <v>51916</v>
      </c>
      <c r="T5" s="148">
        <v>51468</v>
      </c>
      <c r="U5" s="148">
        <v>50012</v>
      </c>
      <c r="V5" s="122">
        <v>55966</v>
      </c>
      <c r="W5" s="21">
        <v>54912</v>
      </c>
      <c r="X5" s="365">
        <v>53876</v>
      </c>
    </row>
    <row r="6" spans="1:24" ht="54.75" customHeight="1">
      <c r="A6" s="151" t="s">
        <v>827</v>
      </c>
      <c r="B6" s="130" t="s">
        <v>236</v>
      </c>
      <c r="C6" s="130">
        <v>12039</v>
      </c>
      <c r="D6" s="130" t="s">
        <v>27</v>
      </c>
      <c r="E6" s="130">
        <v>13983</v>
      </c>
      <c r="F6" s="130">
        <v>14144</v>
      </c>
      <c r="G6" s="91" t="s">
        <v>27</v>
      </c>
      <c r="H6" s="91">
        <v>16743</v>
      </c>
      <c r="I6" s="91" t="s">
        <v>27</v>
      </c>
      <c r="J6" s="91">
        <v>17662</v>
      </c>
      <c r="K6" s="91">
        <v>18216</v>
      </c>
      <c r="L6" s="91" t="s">
        <v>27</v>
      </c>
      <c r="M6" s="91">
        <v>17663</v>
      </c>
      <c r="N6" s="91" t="s">
        <v>27</v>
      </c>
      <c r="O6" s="91">
        <v>16738</v>
      </c>
      <c r="P6" s="91" t="s">
        <v>27</v>
      </c>
      <c r="Q6" s="91" t="s">
        <v>27</v>
      </c>
      <c r="R6" s="15">
        <v>15551</v>
      </c>
      <c r="S6" s="91" t="s">
        <v>27</v>
      </c>
      <c r="T6" s="20" t="s">
        <v>27</v>
      </c>
      <c r="U6" s="20">
        <v>15920</v>
      </c>
      <c r="V6" s="20" t="s">
        <v>27</v>
      </c>
      <c r="W6" s="20" t="s">
        <v>27</v>
      </c>
      <c r="X6" s="33">
        <v>14157</v>
      </c>
    </row>
    <row r="7" spans="1:24" ht="59.25" customHeight="1">
      <c r="A7" s="152" t="s">
        <v>826</v>
      </c>
      <c r="B7" s="250" t="s">
        <v>236</v>
      </c>
      <c r="C7" s="250">
        <v>8558</v>
      </c>
      <c r="D7" s="250" t="s">
        <v>27</v>
      </c>
      <c r="E7" s="250">
        <v>8551</v>
      </c>
      <c r="F7" s="250">
        <v>9307</v>
      </c>
      <c r="G7" s="395" t="s">
        <v>27</v>
      </c>
      <c r="H7" s="120">
        <v>10827</v>
      </c>
      <c r="I7" s="120" t="s">
        <v>27</v>
      </c>
      <c r="J7" s="120">
        <v>11375</v>
      </c>
      <c r="K7" s="120">
        <v>11211</v>
      </c>
      <c r="L7" s="120" t="s">
        <v>27</v>
      </c>
      <c r="M7" s="127">
        <v>11096</v>
      </c>
      <c r="N7" s="395" t="s">
        <v>27</v>
      </c>
      <c r="O7" s="120">
        <v>11022</v>
      </c>
      <c r="P7" s="120" t="s">
        <v>27</v>
      </c>
      <c r="Q7" s="120" t="s">
        <v>27</v>
      </c>
      <c r="R7" s="141">
        <v>10246</v>
      </c>
      <c r="S7" s="120" t="s">
        <v>27</v>
      </c>
      <c r="T7" s="146" t="s">
        <v>27</v>
      </c>
      <c r="U7" s="146">
        <v>10049</v>
      </c>
      <c r="V7" s="146" t="s">
        <v>27</v>
      </c>
      <c r="W7" s="146" t="s">
        <v>27</v>
      </c>
      <c r="X7" s="340">
        <v>8709</v>
      </c>
    </row>
    <row r="8" spans="1:24" s="29" customFormat="1" ht="17.25" customHeight="1">
      <c r="A8" s="820" t="s">
        <v>1113</v>
      </c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25"/>
      <c r="U8" s="5"/>
      <c r="V8" s="5"/>
      <c r="W8" s="5"/>
      <c r="X8" s="5"/>
    </row>
    <row r="9" spans="1:24">
      <c r="A9" s="43"/>
      <c r="B9" s="43"/>
      <c r="C9" s="43"/>
      <c r="D9" s="43"/>
      <c r="E9" s="43"/>
      <c r="F9" s="43"/>
      <c r="G9" s="5"/>
      <c r="H9" s="11"/>
      <c r="I9" s="10"/>
      <c r="J9" s="11"/>
      <c r="K9" s="11"/>
      <c r="L9" s="11"/>
      <c r="M9" s="10"/>
      <c r="N9" s="11"/>
      <c r="O9" s="11"/>
      <c r="P9" s="11"/>
      <c r="Q9" s="11"/>
      <c r="R9" s="15"/>
      <c r="S9" s="6"/>
      <c r="T9" s="6"/>
      <c r="U9" s="6"/>
      <c r="V9" s="6"/>
      <c r="W9" s="6"/>
      <c r="X9" s="6"/>
    </row>
    <row r="10" spans="1:24" ht="12.75" customHeight="1">
      <c r="A10" s="43"/>
      <c r="B10" s="43"/>
      <c r="C10" s="43"/>
      <c r="D10" s="43"/>
      <c r="E10" s="43"/>
      <c r="F10" s="43"/>
      <c r="G10" s="5"/>
      <c r="H10" s="11"/>
      <c r="I10" s="10"/>
      <c r="J10" s="11"/>
      <c r="K10" s="11"/>
      <c r="L10" s="11"/>
      <c r="M10" s="11"/>
      <c r="N10" s="10"/>
      <c r="O10" s="11"/>
      <c r="P10" s="11"/>
      <c r="Q10" s="11"/>
      <c r="R10" s="15"/>
      <c r="S10" s="6"/>
      <c r="T10" s="6"/>
      <c r="U10" s="6"/>
      <c r="V10" s="6"/>
      <c r="W10" s="6"/>
      <c r="X10" s="6"/>
    </row>
    <row r="11" spans="1:24">
      <c r="A11" s="43"/>
      <c r="B11" s="261"/>
      <c r="C11" s="261"/>
      <c r="D11" s="261"/>
      <c r="E11" s="261"/>
      <c r="F11" s="261"/>
      <c r="G11" s="261"/>
      <c r="H11" s="11"/>
      <c r="I11" s="11"/>
      <c r="J11" s="11"/>
      <c r="K11" s="11"/>
      <c r="L11" s="10"/>
      <c r="M11" s="11"/>
      <c r="N11" s="11"/>
      <c r="O11" s="11"/>
      <c r="P11" s="11"/>
      <c r="Q11" s="11"/>
      <c r="R11" s="15"/>
      <c r="S11" s="6"/>
      <c r="T11" s="6"/>
      <c r="U11" s="6"/>
      <c r="V11" s="6"/>
      <c r="W11" s="6"/>
      <c r="X11" s="6"/>
    </row>
    <row r="12" spans="1:24">
      <c r="A12" s="32"/>
      <c r="B12" s="32"/>
      <c r="C12" s="32"/>
      <c r="D12" s="32"/>
      <c r="E12" s="32"/>
      <c r="F12" s="32"/>
      <c r="G12" s="245"/>
      <c r="H12" s="7"/>
      <c r="I12" s="7"/>
      <c r="J12" s="7"/>
      <c r="K12" s="7"/>
      <c r="L12" s="7"/>
      <c r="M12" s="7"/>
      <c r="N12" s="7"/>
      <c r="O12" s="7"/>
      <c r="P12" s="7"/>
      <c r="Q12" s="7"/>
      <c r="R12" s="15"/>
      <c r="S12" s="6"/>
      <c r="T12" s="6"/>
      <c r="U12" s="6"/>
      <c r="V12" s="6"/>
      <c r="W12" s="6"/>
      <c r="X12" s="6"/>
    </row>
    <row r="13" spans="1:24">
      <c r="A13" s="32"/>
      <c r="B13" s="32"/>
      <c r="C13" s="32"/>
      <c r="D13" s="32"/>
      <c r="E13" s="32"/>
      <c r="F13" s="32"/>
      <c r="G13" s="245"/>
      <c r="H13" s="7"/>
      <c r="I13" s="7"/>
      <c r="J13" s="7"/>
      <c r="K13" s="7"/>
      <c r="L13" s="7"/>
      <c r="M13" s="7"/>
      <c r="N13" s="7"/>
      <c r="O13" s="7"/>
      <c r="P13" s="7"/>
      <c r="Q13" s="7"/>
      <c r="R13" s="15"/>
      <c r="S13" s="6"/>
      <c r="T13" s="6"/>
      <c r="U13" s="6"/>
      <c r="V13" s="6"/>
      <c r="W13" s="6"/>
      <c r="X13" s="6"/>
    </row>
    <row r="14" spans="1:24">
      <c r="A14" s="32"/>
      <c r="B14" s="32"/>
      <c r="C14" s="32"/>
      <c r="D14" s="32"/>
      <c r="E14" s="32"/>
      <c r="F14" s="32"/>
      <c r="G14" s="107"/>
      <c r="H14" s="7"/>
      <c r="I14" s="7"/>
      <c r="J14" s="7"/>
      <c r="K14" s="7"/>
      <c r="L14" s="7"/>
      <c r="M14" s="7"/>
      <c r="N14" s="7"/>
      <c r="O14" s="7"/>
      <c r="P14" s="7"/>
      <c r="Q14" s="7"/>
      <c r="R14" s="15"/>
      <c r="S14" s="6"/>
      <c r="T14" s="6"/>
      <c r="U14" s="6"/>
      <c r="V14" s="6"/>
      <c r="W14" s="6"/>
      <c r="X14" s="6"/>
    </row>
    <row r="15" spans="1:24">
      <c r="A15" s="32"/>
      <c r="B15" s="32"/>
      <c r="C15" s="32"/>
      <c r="D15" s="32"/>
      <c r="E15" s="32"/>
      <c r="F15" s="32"/>
      <c r="G15" s="107"/>
      <c r="H15" s="8"/>
      <c r="I15" s="8"/>
      <c r="J15" s="7"/>
      <c r="K15" s="8"/>
      <c r="L15" s="8"/>
      <c r="M15" s="7"/>
      <c r="N15" s="7"/>
      <c r="O15" s="7"/>
      <c r="P15" s="7"/>
      <c r="Q15" s="7"/>
      <c r="R15" s="15"/>
      <c r="S15" s="6"/>
      <c r="T15" s="6"/>
      <c r="U15" s="6"/>
      <c r="V15" s="6"/>
      <c r="W15" s="6"/>
      <c r="X15" s="6"/>
    </row>
    <row r="16" spans="1:24">
      <c r="A16" s="32"/>
      <c r="B16" s="32"/>
      <c r="C16" s="32"/>
      <c r="D16" s="32"/>
      <c r="E16" s="32"/>
      <c r="F16" s="32"/>
      <c r="G16" s="6"/>
      <c r="H16" s="7"/>
      <c r="I16" s="7"/>
      <c r="J16" s="7"/>
      <c r="K16" s="7"/>
      <c r="L16" s="7"/>
      <c r="M16" s="7"/>
      <c r="N16" s="8"/>
      <c r="O16" s="7"/>
      <c r="P16" s="7"/>
      <c r="Q16" s="7"/>
      <c r="R16" s="15"/>
      <c r="S16" s="6"/>
      <c r="T16" s="6"/>
      <c r="U16" s="6"/>
      <c r="V16" s="6"/>
      <c r="W16" s="6"/>
      <c r="X16" s="6"/>
    </row>
    <row r="17" spans="1:24">
      <c r="A17" s="32"/>
      <c r="B17" s="32"/>
      <c r="C17" s="32"/>
      <c r="D17" s="32"/>
      <c r="E17" s="32"/>
      <c r="F17" s="6"/>
      <c r="G17" s="6"/>
      <c r="H17" s="7"/>
      <c r="I17" s="7"/>
      <c r="J17" s="7"/>
      <c r="K17" s="7"/>
      <c r="L17" s="7"/>
      <c r="M17" s="8"/>
      <c r="N17" s="8"/>
      <c r="O17" s="7"/>
      <c r="P17" s="7"/>
      <c r="Q17" s="7"/>
      <c r="R17" s="15"/>
      <c r="S17" s="6"/>
      <c r="T17" s="6"/>
      <c r="U17" s="6"/>
      <c r="V17" s="6"/>
      <c r="W17" s="6"/>
      <c r="X17" s="6"/>
    </row>
    <row r="18" spans="1:24" ht="53.25" customHeight="1">
      <c r="A18" s="32"/>
      <c r="B18" s="32"/>
      <c r="C18" s="32"/>
      <c r="D18" s="32"/>
      <c r="E18" s="32"/>
      <c r="F18" s="32"/>
      <c r="G18" s="5"/>
      <c r="H18" s="11"/>
      <c r="I18" s="11"/>
      <c r="J18" s="11"/>
      <c r="K18" s="11"/>
      <c r="L18" s="11"/>
      <c r="M18" s="10"/>
      <c r="N18" s="10"/>
      <c r="O18" s="11"/>
      <c r="P18" s="11"/>
      <c r="Q18" s="10"/>
      <c r="R18" s="15"/>
      <c r="S18" s="6"/>
      <c r="T18" s="6"/>
      <c r="U18" s="6"/>
      <c r="V18" s="6"/>
      <c r="W18" s="6"/>
      <c r="X18" s="6"/>
    </row>
    <row r="19" spans="1:24">
      <c r="A19" s="43"/>
      <c r="B19" s="43"/>
      <c r="C19" s="43"/>
      <c r="D19" s="43"/>
      <c r="E19" s="43"/>
      <c r="F19" s="43"/>
      <c r="G19" s="5"/>
      <c r="H19" s="11"/>
      <c r="I19" s="11"/>
      <c r="J19" s="11"/>
      <c r="K19" s="11"/>
      <c r="L19" s="11"/>
      <c r="M19" s="10"/>
      <c r="N19" s="10"/>
      <c r="O19" s="11"/>
      <c r="P19" s="11"/>
      <c r="Q19" s="11"/>
      <c r="R19" s="15"/>
      <c r="S19" s="6"/>
      <c r="T19" s="6"/>
      <c r="U19" s="6"/>
      <c r="V19" s="6"/>
      <c r="W19" s="6"/>
      <c r="X19" s="6"/>
    </row>
    <row r="20" spans="1:24">
      <c r="A20" s="43"/>
      <c r="B20" s="43"/>
      <c r="C20" s="43"/>
      <c r="D20" s="43"/>
      <c r="E20" s="43"/>
      <c r="F20" s="43"/>
      <c r="G20" s="5"/>
      <c r="H20" s="11"/>
      <c r="I20" s="11"/>
      <c r="J20" s="11"/>
      <c r="K20" s="11"/>
      <c r="L20" s="11"/>
      <c r="M20" s="10"/>
      <c r="N20" s="11"/>
      <c r="O20" s="11"/>
      <c r="P20" s="11"/>
      <c r="Q20" s="10"/>
      <c r="R20" s="15"/>
      <c r="S20" s="6"/>
      <c r="T20" s="6"/>
      <c r="U20" s="6"/>
      <c r="V20" s="6"/>
      <c r="W20" s="6"/>
      <c r="X20" s="6"/>
    </row>
    <row r="21" spans="1:24">
      <c r="A21" s="43"/>
      <c r="B21" s="43"/>
      <c r="C21" s="43"/>
      <c r="D21" s="43"/>
      <c r="E21" s="43"/>
      <c r="F21" s="43"/>
      <c r="G21" s="5"/>
      <c r="H21" s="11"/>
      <c r="I21" s="10"/>
      <c r="J21" s="11"/>
      <c r="K21" s="11"/>
      <c r="L21" s="10"/>
      <c r="M21" s="11"/>
      <c r="N21" s="11"/>
      <c r="O21" s="11"/>
      <c r="P21" s="11"/>
      <c r="Q21" s="11"/>
      <c r="R21" s="15"/>
      <c r="S21" s="6"/>
      <c r="T21" s="6"/>
      <c r="U21" s="6"/>
      <c r="V21" s="6"/>
      <c r="W21" s="6"/>
      <c r="X21" s="6"/>
    </row>
    <row r="22" spans="1:24">
      <c r="A22" s="43"/>
      <c r="B22" s="43"/>
      <c r="C22" s="43"/>
      <c r="D22" s="43"/>
      <c r="E22" s="43"/>
      <c r="F22" s="43"/>
      <c r="G22" s="5"/>
      <c r="H22" s="11"/>
      <c r="I22" s="11"/>
      <c r="J22" s="11"/>
      <c r="K22" s="11"/>
      <c r="L22" s="11"/>
      <c r="M22" s="10"/>
      <c r="N22" s="10"/>
      <c r="O22" s="11"/>
      <c r="P22" s="11"/>
      <c r="Q22" s="11"/>
      <c r="R22" s="15"/>
      <c r="S22" s="6"/>
      <c r="T22" s="6"/>
      <c r="U22" s="6"/>
      <c r="V22" s="6"/>
      <c r="W22" s="6"/>
      <c r="X22" s="6"/>
    </row>
    <row r="23" spans="1:24">
      <c r="A23" s="94"/>
      <c r="B23" s="94"/>
      <c r="C23" s="94"/>
      <c r="D23" s="94"/>
      <c r="E23" s="94"/>
      <c r="F23" s="94"/>
      <c r="G23" s="5"/>
      <c r="H23" s="11"/>
      <c r="I23" s="11"/>
      <c r="J23" s="11"/>
      <c r="K23" s="11"/>
      <c r="L23" s="11"/>
      <c r="M23" s="10"/>
      <c r="N23" s="11"/>
      <c r="O23" s="11"/>
      <c r="P23" s="11"/>
      <c r="Q23" s="11"/>
      <c r="R23" s="15"/>
      <c r="S23" s="6"/>
      <c r="T23" s="6"/>
      <c r="U23" s="6"/>
      <c r="V23" s="6"/>
      <c r="W23" s="6"/>
      <c r="X23" s="6"/>
    </row>
    <row r="24" spans="1:24" ht="15" customHeight="1">
      <c r="A24" s="94"/>
      <c r="B24" s="94"/>
      <c r="C24" s="94"/>
      <c r="D24" s="94"/>
      <c r="E24" s="94"/>
      <c r="F24" s="94"/>
      <c r="G24" s="4"/>
      <c r="H24" s="11"/>
      <c r="I24" s="10"/>
      <c r="J24" s="11"/>
      <c r="K24" s="10"/>
      <c r="L24" s="11"/>
      <c r="M24" s="11"/>
      <c r="N24" s="11"/>
      <c r="O24" s="11"/>
      <c r="P24" s="11"/>
      <c r="Q24" s="11"/>
      <c r="R24" s="15"/>
      <c r="S24" s="6"/>
      <c r="T24" s="6"/>
      <c r="U24" s="6"/>
      <c r="V24" s="6"/>
      <c r="W24" s="6"/>
      <c r="X24" s="6"/>
    </row>
    <row r="25" spans="1:24">
      <c r="A25" s="94"/>
      <c r="B25" s="94"/>
      <c r="C25" s="94"/>
      <c r="D25" s="94"/>
      <c r="E25" s="94"/>
      <c r="F25" s="94"/>
      <c r="G25" s="5"/>
      <c r="H25" s="10"/>
      <c r="I25" s="10"/>
      <c r="J25" s="11"/>
      <c r="K25" s="10"/>
      <c r="L25" s="11"/>
      <c r="M25" s="10"/>
      <c r="N25" s="11"/>
      <c r="O25" s="11"/>
      <c r="P25" s="11"/>
      <c r="Q25" s="10"/>
      <c r="R25" s="15"/>
      <c r="S25" s="6"/>
      <c r="T25" s="6"/>
      <c r="U25" s="6"/>
      <c r="V25" s="6"/>
      <c r="W25" s="6"/>
      <c r="X25" s="6"/>
    </row>
    <row r="26" spans="1:24">
      <c r="A26" s="94"/>
      <c r="B26" s="94"/>
      <c r="C26" s="94"/>
      <c r="D26" s="94"/>
      <c r="E26" s="94"/>
      <c r="F26" s="94"/>
      <c r="G26" s="5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5"/>
      <c r="S26" s="6"/>
      <c r="T26" s="6"/>
      <c r="U26" s="6"/>
      <c r="V26" s="6"/>
      <c r="W26" s="6"/>
      <c r="X26" s="6"/>
    </row>
    <row r="27" spans="1:24">
      <c r="A27" s="94"/>
      <c r="B27" s="94"/>
      <c r="C27" s="94"/>
      <c r="D27" s="94"/>
      <c r="E27" s="94"/>
      <c r="F27" s="94"/>
      <c r="G27" s="5"/>
      <c r="H27" s="11"/>
      <c r="I27" s="11"/>
      <c r="J27" s="10"/>
      <c r="K27" s="11"/>
      <c r="L27" s="11"/>
      <c r="M27" s="10"/>
      <c r="N27" s="11"/>
      <c r="O27" s="10"/>
      <c r="P27" s="10"/>
      <c r="Q27" s="11"/>
      <c r="R27" s="15"/>
      <c r="S27" s="6"/>
      <c r="T27" s="6"/>
      <c r="U27" s="6"/>
      <c r="V27" s="6"/>
      <c r="W27" s="6"/>
      <c r="X27" s="6"/>
    </row>
    <row r="28" spans="1:24">
      <c r="A28" s="7"/>
      <c r="B28" s="7"/>
      <c r="C28" s="7"/>
      <c r="D28" s="7"/>
      <c r="E28" s="7"/>
      <c r="F28" s="7"/>
      <c r="G28" s="6"/>
      <c r="H28" s="7"/>
      <c r="I28" s="7"/>
      <c r="J28" s="7"/>
      <c r="K28" s="7"/>
      <c r="L28" s="8"/>
      <c r="M28" s="7"/>
      <c r="N28" s="7"/>
      <c r="O28" s="7"/>
      <c r="P28" s="7"/>
      <c r="Q28" s="7"/>
      <c r="R28" s="15"/>
      <c r="S28" s="6"/>
      <c r="T28" s="6"/>
      <c r="U28" s="6"/>
      <c r="V28" s="6"/>
      <c r="W28" s="6"/>
      <c r="X28" s="6"/>
    </row>
    <row r="29" spans="1:24">
      <c r="A29" s="7"/>
      <c r="B29" s="7"/>
      <c r="C29" s="7"/>
      <c r="D29" s="7"/>
      <c r="E29" s="7"/>
      <c r="F29" s="7"/>
      <c r="G29" s="6"/>
      <c r="H29" s="7"/>
      <c r="I29" s="7"/>
      <c r="J29" s="7"/>
      <c r="K29" s="7"/>
      <c r="L29" s="7"/>
      <c r="M29" s="7"/>
      <c r="N29" s="7"/>
      <c r="O29" s="7"/>
      <c r="P29" s="7"/>
      <c r="Q29" s="7"/>
      <c r="R29" s="15"/>
      <c r="S29" s="6"/>
      <c r="T29" s="6"/>
      <c r="U29" s="6"/>
      <c r="V29" s="6"/>
      <c r="W29" s="6"/>
      <c r="X29" s="6"/>
    </row>
    <row r="30" spans="1:24">
      <c r="A30" s="7"/>
      <c r="B30" s="7"/>
      <c r="C30" s="7"/>
      <c r="D30" s="7"/>
      <c r="E30" s="7"/>
      <c r="F30" s="7"/>
      <c r="G30" s="6"/>
      <c r="H30" s="7"/>
      <c r="I30" s="7"/>
      <c r="J30" s="7"/>
      <c r="K30" s="7"/>
      <c r="L30" s="7"/>
      <c r="M30" s="7"/>
      <c r="N30" s="7"/>
      <c r="O30" s="7"/>
      <c r="P30" s="7"/>
      <c r="Q30" s="7"/>
      <c r="R30" s="15"/>
      <c r="S30" s="6"/>
      <c r="T30" s="6"/>
      <c r="U30" s="6"/>
      <c r="V30" s="6"/>
      <c r="W30" s="6"/>
      <c r="X30" s="6"/>
    </row>
    <row r="31" spans="1:24">
      <c r="A31" s="7"/>
      <c r="B31" s="7"/>
      <c r="C31" s="7"/>
      <c r="D31" s="7"/>
      <c r="E31" s="7"/>
      <c r="F31" s="7"/>
      <c r="G31" s="6"/>
      <c r="H31" s="7"/>
      <c r="I31" s="7"/>
      <c r="J31" s="7"/>
      <c r="K31" s="7"/>
      <c r="L31" s="7"/>
      <c r="M31" s="7"/>
      <c r="N31" s="7"/>
      <c r="O31" s="7"/>
      <c r="P31" s="7"/>
      <c r="Q31" s="7"/>
      <c r="R31" s="15"/>
      <c r="S31" s="6"/>
      <c r="T31" s="6"/>
      <c r="U31" s="6"/>
      <c r="V31" s="6"/>
      <c r="W31" s="6"/>
      <c r="X31" s="6"/>
    </row>
    <row r="32" spans="1:24">
      <c r="A32" s="7"/>
      <c r="B32" s="7"/>
      <c r="C32" s="7"/>
      <c r="D32" s="7"/>
      <c r="E32" s="7"/>
      <c r="F32" s="7"/>
      <c r="G32" s="6"/>
      <c r="H32" s="7"/>
      <c r="I32" s="7"/>
      <c r="J32" s="7"/>
      <c r="K32" s="7"/>
      <c r="L32" s="7"/>
      <c r="M32" s="7"/>
      <c r="N32" s="7"/>
      <c r="O32" s="7"/>
      <c r="P32" s="7"/>
      <c r="Q32" s="7"/>
      <c r="R32" s="15"/>
      <c r="S32" s="6"/>
      <c r="T32" s="6"/>
      <c r="U32" s="6"/>
      <c r="V32" s="6"/>
      <c r="W32" s="6"/>
      <c r="X32" s="6"/>
    </row>
    <row r="33" spans="1:24">
      <c r="A33" s="7"/>
      <c r="B33" s="7"/>
      <c r="C33" s="7"/>
      <c r="D33" s="7"/>
      <c r="E33" s="7"/>
      <c r="F33" s="7"/>
      <c r="G33" s="6"/>
      <c r="H33" s="7"/>
      <c r="I33" s="7"/>
      <c r="J33" s="7"/>
      <c r="K33" s="7"/>
      <c r="L33" s="7"/>
      <c r="M33" s="7"/>
      <c r="N33" s="7"/>
      <c r="O33" s="7"/>
      <c r="P33" s="7"/>
      <c r="Q33" s="7"/>
      <c r="R33" s="15"/>
      <c r="S33" s="6"/>
      <c r="T33" s="6"/>
      <c r="U33" s="6"/>
      <c r="V33" s="6"/>
      <c r="W33" s="6"/>
      <c r="X33" s="6"/>
    </row>
    <row r="34" spans="1:24">
      <c r="A34" s="81"/>
      <c r="B34" s="81"/>
      <c r="C34" s="81"/>
      <c r="D34" s="81"/>
      <c r="E34" s="81"/>
      <c r="F34" s="81"/>
      <c r="G34" s="6"/>
      <c r="H34" s="7"/>
      <c r="I34" s="7"/>
      <c r="J34" s="7"/>
      <c r="K34" s="7"/>
      <c r="L34" s="8"/>
      <c r="M34" s="7"/>
      <c r="N34" s="7"/>
      <c r="O34" s="7"/>
      <c r="P34" s="7"/>
      <c r="Q34" s="7"/>
      <c r="R34" s="15"/>
      <c r="S34" s="6"/>
      <c r="T34" s="6"/>
      <c r="U34" s="6"/>
      <c r="V34" s="6"/>
      <c r="W34" s="6"/>
      <c r="X34" s="6"/>
    </row>
    <row r="35" spans="1:24">
      <c r="A35" s="7"/>
      <c r="B35" s="7"/>
      <c r="C35" s="7"/>
      <c r="D35" s="7"/>
      <c r="E35" s="7"/>
      <c r="F35" s="7"/>
      <c r="G35" s="6"/>
      <c r="H35" s="7"/>
      <c r="I35" s="7"/>
      <c r="J35" s="7"/>
      <c r="K35" s="7"/>
      <c r="L35" s="7"/>
      <c r="M35" s="7"/>
      <c r="N35" s="7"/>
      <c r="O35" s="7"/>
      <c r="P35" s="7"/>
      <c r="Q35" s="7"/>
      <c r="R35" s="15"/>
      <c r="S35" s="6"/>
      <c r="T35" s="6"/>
      <c r="U35" s="6"/>
      <c r="V35" s="6"/>
      <c r="W35" s="6"/>
      <c r="X35" s="6"/>
    </row>
    <row r="36" spans="1:24" ht="12.75" customHeight="1">
      <c r="A36" s="81"/>
      <c r="B36" s="81"/>
      <c r="C36" s="81"/>
      <c r="D36" s="81"/>
      <c r="E36" s="81"/>
      <c r="F36" s="81"/>
      <c r="G36" s="6"/>
      <c r="H36" s="8"/>
      <c r="I36" s="7"/>
      <c r="J36" s="7"/>
      <c r="K36" s="7"/>
      <c r="L36" s="7"/>
      <c r="M36" s="7"/>
      <c r="N36" s="7"/>
      <c r="O36" s="7"/>
      <c r="P36" s="7"/>
      <c r="Q36" s="7"/>
      <c r="R36" s="15"/>
      <c r="S36" s="6"/>
      <c r="T36" s="6"/>
      <c r="U36" s="6"/>
      <c r="V36" s="6"/>
      <c r="W36" s="6"/>
      <c r="X36" s="6"/>
    </row>
    <row r="37" spans="1:24" ht="18.75" customHeight="1">
      <c r="A37" s="48"/>
      <c r="B37" s="48"/>
      <c r="C37" s="48"/>
      <c r="D37" s="48"/>
      <c r="E37" s="48"/>
      <c r="F37" s="48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44"/>
      <c r="R37" s="14"/>
      <c r="S37" s="9"/>
      <c r="T37" s="9"/>
      <c r="U37" s="9"/>
      <c r="V37" s="9"/>
      <c r="W37" s="9"/>
      <c r="X37" s="9"/>
    </row>
    <row r="38" spans="1:24" ht="18.75" customHeight="1">
      <c r="A38" s="48"/>
      <c r="B38" s="48"/>
      <c r="C38" s="48"/>
      <c r="D38" s="48"/>
      <c r="E38" s="48"/>
      <c r="F38" s="48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44"/>
      <c r="R38" s="14"/>
      <c r="S38" s="9"/>
      <c r="T38" s="9"/>
      <c r="U38" s="9"/>
      <c r="V38" s="9"/>
      <c r="W38" s="9"/>
      <c r="X38" s="9"/>
    </row>
    <row r="39" spans="1:24" ht="18" customHeight="1">
      <c r="A39" s="47"/>
      <c r="B39" s="47"/>
      <c r="C39" s="47"/>
      <c r="D39" s="47"/>
      <c r="E39" s="47"/>
      <c r="F39" s="47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15"/>
      <c r="S39" s="6"/>
      <c r="T39" s="6"/>
      <c r="U39" s="6"/>
      <c r="V39" s="6"/>
      <c r="W39" s="6"/>
      <c r="X39" s="6"/>
    </row>
    <row r="40" spans="1:24" ht="17.25" customHeight="1">
      <c r="A40" s="47"/>
      <c r="B40" s="47"/>
      <c r="C40" s="47"/>
      <c r="D40" s="47"/>
      <c r="E40" s="47"/>
      <c r="F40" s="4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15"/>
      <c r="S40" s="6"/>
      <c r="T40" s="6"/>
      <c r="U40" s="6"/>
      <c r="V40" s="6"/>
      <c r="W40" s="6"/>
      <c r="X40" s="6"/>
    </row>
    <row r="41" spans="1:24" ht="18" customHeight="1">
      <c r="A41" s="47"/>
      <c r="B41" s="47"/>
      <c r="C41" s="47"/>
      <c r="D41" s="47"/>
      <c r="E41" s="47"/>
      <c r="F41" s="4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15"/>
      <c r="S41" s="6"/>
      <c r="T41" s="6"/>
      <c r="U41" s="6"/>
      <c r="V41" s="6"/>
      <c r="W41" s="6"/>
      <c r="X41" s="6"/>
    </row>
    <row r="42" spans="1:24" ht="17.25" customHeight="1">
      <c r="A42" s="47"/>
      <c r="B42" s="47"/>
      <c r="C42" s="47"/>
      <c r="D42" s="47"/>
      <c r="E42" s="47"/>
      <c r="F42" s="4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15"/>
      <c r="S42" s="6"/>
      <c r="T42" s="6"/>
      <c r="U42" s="6"/>
      <c r="V42" s="6"/>
      <c r="W42" s="6"/>
      <c r="X42" s="6"/>
    </row>
    <row r="43" spans="1:24" ht="16.5" customHeight="1">
      <c r="A43" s="36"/>
      <c r="B43" s="36"/>
      <c r="C43" s="36"/>
      <c r="D43" s="36"/>
      <c r="E43" s="36"/>
      <c r="F43" s="36"/>
      <c r="G43" s="6"/>
      <c r="H43" s="6"/>
      <c r="I43" s="6"/>
      <c r="J43" s="6"/>
      <c r="K43" s="6"/>
      <c r="L43" s="6"/>
      <c r="M43" s="6"/>
      <c r="N43" s="6"/>
      <c r="O43" s="6"/>
      <c r="P43" s="6"/>
      <c r="Q43" s="15"/>
      <c r="R43" s="15"/>
      <c r="S43" s="6"/>
      <c r="T43" s="6"/>
      <c r="U43" s="6"/>
      <c r="V43" s="6"/>
      <c r="W43" s="6"/>
      <c r="X43" s="6"/>
    </row>
    <row r="44" spans="1:24" ht="14.25" customHeight="1">
      <c r="A44" s="32"/>
      <c r="B44" s="32"/>
      <c r="C44" s="32"/>
      <c r="D44" s="32"/>
      <c r="E44" s="32"/>
      <c r="F44" s="32"/>
      <c r="G44" s="5"/>
      <c r="H44" s="12"/>
      <c r="I44" s="12"/>
      <c r="J44" s="12"/>
      <c r="K44" s="12"/>
      <c r="L44" s="12"/>
      <c r="M44" s="12"/>
      <c r="N44" s="12"/>
      <c r="O44" s="12"/>
      <c r="P44" s="12"/>
      <c r="Q44" s="26"/>
      <c r="R44" s="15"/>
      <c r="S44" s="6"/>
      <c r="T44" s="6"/>
      <c r="U44" s="6"/>
      <c r="V44" s="6"/>
      <c r="W44" s="6"/>
      <c r="X44" s="6"/>
    </row>
    <row r="45" spans="1:24" ht="27" customHeight="1">
      <c r="A45" s="32"/>
      <c r="B45" s="32"/>
      <c r="C45" s="32"/>
      <c r="D45" s="32"/>
      <c r="E45" s="32"/>
      <c r="F45" s="32"/>
      <c r="G45" s="5"/>
      <c r="H45" s="12"/>
      <c r="I45" s="12"/>
      <c r="J45" s="5"/>
      <c r="K45" s="12"/>
      <c r="L45" s="12"/>
      <c r="M45" s="12"/>
      <c r="N45" s="12"/>
      <c r="O45" s="12"/>
      <c r="P45" s="12"/>
      <c r="Q45" s="26"/>
      <c r="R45" s="15"/>
      <c r="S45" s="6"/>
      <c r="T45" s="6"/>
      <c r="U45" s="6"/>
      <c r="V45" s="6"/>
      <c r="W45" s="6"/>
      <c r="X45" s="6"/>
    </row>
    <row r="46" spans="1:24">
      <c r="A46" s="15"/>
      <c r="B46" s="15"/>
      <c r="C46" s="15"/>
      <c r="D46" s="15"/>
      <c r="E46" s="15"/>
      <c r="F46" s="15"/>
      <c r="G46" s="6"/>
      <c r="H46" s="6"/>
      <c r="I46" s="6"/>
      <c r="J46" s="6"/>
      <c r="K46" s="6"/>
      <c r="L46" s="6"/>
      <c r="M46" s="6"/>
      <c r="N46" s="6"/>
      <c r="O46" s="6"/>
      <c r="P46" s="6"/>
      <c r="Q46" s="15"/>
      <c r="R46" s="15"/>
      <c r="S46" s="6"/>
      <c r="T46" s="6"/>
      <c r="U46" s="6"/>
      <c r="V46" s="6"/>
      <c r="W46" s="6"/>
      <c r="X46" s="6"/>
    </row>
    <row r="47" spans="1:24">
      <c r="A47" s="15"/>
      <c r="B47" s="15"/>
      <c r="C47" s="15"/>
      <c r="D47" s="15"/>
      <c r="E47" s="15"/>
      <c r="F47" s="15"/>
      <c r="G47" s="6"/>
      <c r="H47" s="6"/>
      <c r="I47" s="6"/>
      <c r="J47" s="6"/>
      <c r="K47" s="6"/>
      <c r="L47" s="6"/>
      <c r="M47" s="6"/>
      <c r="N47" s="6"/>
      <c r="O47" s="6"/>
      <c r="P47" s="6"/>
      <c r="Q47" s="15"/>
      <c r="R47" s="15"/>
      <c r="S47" s="6"/>
      <c r="T47" s="6"/>
      <c r="U47" s="6"/>
      <c r="V47" s="6"/>
      <c r="W47" s="6"/>
      <c r="X47" s="6"/>
    </row>
    <row r="48" spans="1:24">
      <c r="A48" s="15"/>
      <c r="B48" s="15"/>
      <c r="C48" s="15"/>
      <c r="D48" s="15"/>
      <c r="E48" s="15"/>
      <c r="F48" s="15"/>
      <c r="G48" s="6"/>
      <c r="H48" s="6"/>
      <c r="I48" s="6"/>
      <c r="J48" s="6"/>
      <c r="K48" s="6"/>
      <c r="L48" s="6"/>
      <c r="M48" s="6"/>
      <c r="N48" s="6"/>
      <c r="O48" s="6"/>
      <c r="P48" s="6"/>
      <c r="Q48" s="15"/>
      <c r="R48" s="15"/>
      <c r="S48" s="6"/>
      <c r="T48" s="6"/>
      <c r="U48" s="6"/>
      <c r="V48" s="6"/>
      <c r="W48" s="6"/>
      <c r="X48" s="6"/>
    </row>
    <row r="49" spans="1:24">
      <c r="A49" s="15"/>
      <c r="B49" s="15"/>
      <c r="C49" s="15"/>
      <c r="D49" s="15"/>
      <c r="E49" s="15"/>
      <c r="F49" s="15"/>
      <c r="G49" s="6"/>
      <c r="H49" s="6"/>
      <c r="I49" s="6"/>
      <c r="J49" s="6"/>
      <c r="K49" s="6"/>
      <c r="L49" s="6"/>
      <c r="M49" s="6"/>
      <c r="N49" s="6"/>
      <c r="O49" s="6"/>
      <c r="P49" s="6"/>
      <c r="Q49" s="15"/>
      <c r="R49" s="15"/>
      <c r="S49" s="6"/>
      <c r="T49" s="6"/>
      <c r="U49" s="6"/>
      <c r="V49" s="6"/>
      <c r="W49" s="6"/>
      <c r="X49" s="6"/>
    </row>
    <row r="50" spans="1:24">
      <c r="Q50" s="62"/>
    </row>
    <row r="51" spans="1:24">
      <c r="Q51" s="62"/>
    </row>
    <row r="52" spans="1:24">
      <c r="Q52" s="62"/>
    </row>
    <row r="53" spans="1:24">
      <c r="Q53" s="62"/>
    </row>
    <row r="54" spans="1:24">
      <c r="Q54" s="62"/>
    </row>
    <row r="55" spans="1:24">
      <c r="Q55" s="62"/>
    </row>
    <row r="56" spans="1:24">
      <c r="Q56" s="62"/>
    </row>
    <row r="57" spans="1:24">
      <c r="Q57" s="62"/>
    </row>
    <row r="58" spans="1:24">
      <c r="Q58" s="62"/>
    </row>
    <row r="59" spans="1:24">
      <c r="Q59" s="62"/>
    </row>
    <row r="60" spans="1:24">
      <c r="Q60" s="62"/>
    </row>
    <row r="61" spans="1:24">
      <c r="Q61" s="62"/>
    </row>
    <row r="62" spans="1:24">
      <c r="Q62" s="62"/>
    </row>
    <row r="63" spans="1:24">
      <c r="Q63" s="62"/>
    </row>
    <row r="64" spans="1:24">
      <c r="Q64" s="62"/>
    </row>
    <row r="65" spans="17:17">
      <c r="Q65" s="62"/>
    </row>
    <row r="66" spans="17:17">
      <c r="Q66" s="62"/>
    </row>
    <row r="67" spans="17:17">
      <c r="Q67" s="62"/>
    </row>
    <row r="68" spans="17:17">
      <c r="Q68" s="62"/>
    </row>
    <row r="69" spans="17:17">
      <c r="Q69" s="62"/>
    </row>
    <row r="70" spans="17:17">
      <c r="Q70" s="62"/>
    </row>
    <row r="71" spans="17:17">
      <c r="Q71" s="62"/>
    </row>
    <row r="72" spans="17:17">
      <c r="Q72" s="62"/>
    </row>
    <row r="73" spans="17:17">
      <c r="Q73" s="62"/>
    </row>
    <row r="74" spans="17:17">
      <c r="Q74" s="62"/>
    </row>
    <row r="75" spans="17:17">
      <c r="Q75" s="62"/>
    </row>
    <row r="76" spans="17:17">
      <c r="Q76" s="62"/>
    </row>
    <row r="77" spans="17:17">
      <c r="Q77" s="62"/>
    </row>
    <row r="78" spans="17:17">
      <c r="Q78" s="62"/>
    </row>
    <row r="79" spans="17:17">
      <c r="Q79" s="62"/>
    </row>
    <row r="80" spans="17:17">
      <c r="Q80" s="62"/>
    </row>
    <row r="81" spans="17:17">
      <c r="Q81" s="62"/>
    </row>
    <row r="82" spans="17:17">
      <c r="Q82" s="62"/>
    </row>
    <row r="83" spans="17:17">
      <c r="Q83" s="62"/>
    </row>
    <row r="84" spans="17:17">
      <c r="Q84" s="62"/>
    </row>
    <row r="85" spans="17:17">
      <c r="Q85" s="62"/>
    </row>
    <row r="86" spans="17:17">
      <c r="Q86" s="62"/>
    </row>
    <row r="87" spans="17:17">
      <c r="Q87" s="62"/>
    </row>
    <row r="88" spans="17:17">
      <c r="Q88" s="62"/>
    </row>
    <row r="89" spans="17:17">
      <c r="Q89" s="62"/>
    </row>
    <row r="90" spans="17:17">
      <c r="Q90" s="62"/>
    </row>
    <row r="91" spans="17:17">
      <c r="Q91" s="62"/>
    </row>
    <row r="92" spans="17:17">
      <c r="Q92" s="62"/>
    </row>
    <row r="93" spans="17:17">
      <c r="Q93" s="62"/>
    </row>
    <row r="94" spans="17:17">
      <c r="Q94" s="62"/>
    </row>
    <row r="95" spans="17:17">
      <c r="Q95" s="62"/>
    </row>
    <row r="96" spans="17:17">
      <c r="Q96" s="62"/>
    </row>
    <row r="97" spans="17:17">
      <c r="Q97" s="62"/>
    </row>
    <row r="98" spans="17:17">
      <c r="Q98" s="62"/>
    </row>
    <row r="99" spans="17:17">
      <c r="Q99" s="62"/>
    </row>
    <row r="100" spans="17:17">
      <c r="Q100" s="62"/>
    </row>
    <row r="101" spans="17:17">
      <c r="Q101" s="62"/>
    </row>
    <row r="102" spans="17:17">
      <c r="Q102" s="62"/>
    </row>
    <row r="103" spans="17:17">
      <c r="Q103" s="62"/>
    </row>
    <row r="104" spans="17:17">
      <c r="Q104" s="62"/>
    </row>
    <row r="105" spans="17:17">
      <c r="Q105" s="62"/>
    </row>
    <row r="106" spans="17:17">
      <c r="Q106" s="62"/>
    </row>
    <row r="107" spans="17:17">
      <c r="Q107" s="62"/>
    </row>
    <row r="108" spans="17:17">
      <c r="Q108" s="62"/>
    </row>
    <row r="109" spans="17:17">
      <c r="Q109" s="62"/>
    </row>
    <row r="110" spans="17:17">
      <c r="Q110" s="62"/>
    </row>
    <row r="111" spans="17:17">
      <c r="Q111" s="62"/>
    </row>
    <row r="112" spans="17:17">
      <c r="Q112" s="62"/>
    </row>
    <row r="113" spans="17:17">
      <c r="Q113" s="62"/>
    </row>
    <row r="114" spans="17:17">
      <c r="Q114" s="62"/>
    </row>
    <row r="115" spans="17:17">
      <c r="Q115" s="62"/>
    </row>
    <row r="116" spans="17:17">
      <c r="Q116" s="62"/>
    </row>
    <row r="117" spans="17:17">
      <c r="Q117" s="62"/>
    </row>
    <row r="118" spans="17:17">
      <c r="Q118" s="62"/>
    </row>
    <row r="119" spans="17:17">
      <c r="Q119" s="62"/>
    </row>
    <row r="120" spans="17:17">
      <c r="Q120" s="62"/>
    </row>
    <row r="121" spans="17:17">
      <c r="Q121" s="62"/>
    </row>
    <row r="122" spans="17:17">
      <c r="Q122" s="62"/>
    </row>
    <row r="123" spans="17:17">
      <c r="Q123" s="62"/>
    </row>
    <row r="124" spans="17:17">
      <c r="Q124" s="62"/>
    </row>
    <row r="125" spans="17:17">
      <c r="Q125" s="62"/>
    </row>
    <row r="126" spans="17:17">
      <c r="Q126" s="62"/>
    </row>
    <row r="127" spans="17:17">
      <c r="Q127" s="62"/>
    </row>
    <row r="128" spans="17:17">
      <c r="Q128" s="62"/>
    </row>
    <row r="129" spans="17:17">
      <c r="Q129" s="62"/>
    </row>
    <row r="130" spans="17:17">
      <c r="Q130" s="62"/>
    </row>
    <row r="131" spans="17:17">
      <c r="Q131" s="62"/>
    </row>
    <row r="132" spans="17:17">
      <c r="Q132" s="62"/>
    </row>
    <row r="133" spans="17:17">
      <c r="Q133" s="62"/>
    </row>
    <row r="134" spans="17:17">
      <c r="Q134" s="62"/>
    </row>
    <row r="135" spans="17:17">
      <c r="Q135" s="62"/>
    </row>
    <row r="136" spans="17:17">
      <c r="Q136" s="62"/>
    </row>
    <row r="137" spans="17:17">
      <c r="Q137" s="62"/>
    </row>
    <row r="138" spans="17:17">
      <c r="Q138" s="62"/>
    </row>
    <row r="139" spans="17:17">
      <c r="Q139" s="62"/>
    </row>
    <row r="140" spans="17:17">
      <c r="Q140" s="62"/>
    </row>
    <row r="141" spans="17:17">
      <c r="Q141" s="62"/>
    </row>
    <row r="142" spans="17:17">
      <c r="Q142" s="62"/>
    </row>
    <row r="143" spans="17:17">
      <c r="Q143" s="62"/>
    </row>
    <row r="144" spans="17:17">
      <c r="Q144" s="62"/>
    </row>
    <row r="145" spans="17:17">
      <c r="Q145" s="62"/>
    </row>
    <row r="146" spans="17:17">
      <c r="Q146" s="62"/>
    </row>
    <row r="147" spans="17:17">
      <c r="Q147" s="62"/>
    </row>
    <row r="148" spans="17:17">
      <c r="Q148" s="62"/>
    </row>
    <row r="149" spans="17:17">
      <c r="Q149" s="62"/>
    </row>
    <row r="150" spans="17:17">
      <c r="Q150" s="62"/>
    </row>
    <row r="151" spans="17:17">
      <c r="Q151" s="62"/>
    </row>
    <row r="152" spans="17:17">
      <c r="Q152" s="62"/>
    </row>
    <row r="153" spans="17:17">
      <c r="Q153" s="62"/>
    </row>
    <row r="154" spans="17:17">
      <c r="Q154" s="62"/>
    </row>
    <row r="155" spans="17:17">
      <c r="Q155" s="62"/>
    </row>
    <row r="156" spans="17:17">
      <c r="Q156" s="62"/>
    </row>
    <row r="157" spans="17:17">
      <c r="Q157" s="62"/>
    </row>
    <row r="158" spans="17:17">
      <c r="Q158" s="62"/>
    </row>
    <row r="159" spans="17:17">
      <c r="Q159" s="62"/>
    </row>
    <row r="160" spans="17:17">
      <c r="Q160" s="62"/>
    </row>
    <row r="161" spans="17:17">
      <c r="Q161" s="62"/>
    </row>
    <row r="162" spans="17:17">
      <c r="Q162" s="62"/>
    </row>
    <row r="163" spans="17:17">
      <c r="Q163" s="62"/>
    </row>
    <row r="164" spans="17:17">
      <c r="Q164" s="62"/>
    </row>
    <row r="165" spans="17:17">
      <c r="Q165" s="62"/>
    </row>
    <row r="166" spans="17:17">
      <c r="Q166" s="62"/>
    </row>
    <row r="167" spans="17:17">
      <c r="Q167" s="62"/>
    </row>
    <row r="168" spans="17:17">
      <c r="Q168" s="62"/>
    </row>
    <row r="169" spans="17:17">
      <c r="Q169" s="62"/>
    </row>
    <row r="170" spans="17:17">
      <c r="Q170" s="62"/>
    </row>
    <row r="171" spans="17:17">
      <c r="Q171" s="62"/>
    </row>
    <row r="172" spans="17:17">
      <c r="Q172" s="62"/>
    </row>
    <row r="173" spans="17:17">
      <c r="Q173" s="62"/>
    </row>
    <row r="174" spans="17:17">
      <c r="Q174" s="62"/>
    </row>
    <row r="175" spans="17:17">
      <c r="Q175" s="62"/>
    </row>
    <row r="176" spans="17:17">
      <c r="Q176" s="62"/>
    </row>
    <row r="177" spans="17:17">
      <c r="Q177" s="62"/>
    </row>
    <row r="178" spans="17:17">
      <c r="Q178" s="62"/>
    </row>
    <row r="179" spans="17:17">
      <c r="Q179" s="62"/>
    </row>
    <row r="180" spans="17:17">
      <c r="Q180" s="62"/>
    </row>
    <row r="181" spans="17:17">
      <c r="Q181" s="62"/>
    </row>
    <row r="182" spans="17:17">
      <c r="Q182" s="62"/>
    </row>
    <row r="183" spans="17:17">
      <c r="Q183" s="62"/>
    </row>
    <row r="184" spans="17:17">
      <c r="Q184" s="62"/>
    </row>
    <row r="185" spans="17:17">
      <c r="Q185" s="62"/>
    </row>
    <row r="186" spans="17:17">
      <c r="Q186" s="62"/>
    </row>
    <row r="187" spans="17:17">
      <c r="Q187" s="62"/>
    </row>
    <row r="188" spans="17:17">
      <c r="Q188" s="62"/>
    </row>
    <row r="189" spans="17:17">
      <c r="Q189" s="62"/>
    </row>
    <row r="190" spans="17:17">
      <c r="Q190" s="62"/>
    </row>
    <row r="191" spans="17:17">
      <c r="Q191" s="62"/>
    </row>
    <row r="192" spans="17:17">
      <c r="Q192" s="62"/>
    </row>
    <row r="193" spans="17:17">
      <c r="Q193" s="62"/>
    </row>
    <row r="194" spans="17:17">
      <c r="Q194" s="62"/>
    </row>
    <row r="195" spans="17:17">
      <c r="Q195" s="62"/>
    </row>
    <row r="196" spans="17:17">
      <c r="Q196" s="62"/>
    </row>
    <row r="197" spans="17:17">
      <c r="Q197" s="62"/>
    </row>
    <row r="198" spans="17:17">
      <c r="Q198" s="62"/>
    </row>
    <row r="199" spans="17:17">
      <c r="Q199" s="62"/>
    </row>
    <row r="200" spans="17:17">
      <c r="Q200" s="62"/>
    </row>
    <row r="201" spans="17:17">
      <c r="Q201" s="62"/>
    </row>
    <row r="202" spans="17:17">
      <c r="Q202" s="62"/>
    </row>
    <row r="203" spans="17:17">
      <c r="Q203" s="62"/>
    </row>
    <row r="204" spans="17:17">
      <c r="Q204" s="62"/>
    </row>
    <row r="205" spans="17:17">
      <c r="Q205" s="62"/>
    </row>
    <row r="206" spans="17:17">
      <c r="Q206" s="62"/>
    </row>
    <row r="207" spans="17:17">
      <c r="Q207" s="62"/>
    </row>
    <row r="208" spans="17:17">
      <c r="Q208" s="62"/>
    </row>
    <row r="209" spans="17:17">
      <c r="Q209" s="62"/>
    </row>
    <row r="210" spans="17:17">
      <c r="Q210" s="62"/>
    </row>
    <row r="211" spans="17:17">
      <c r="Q211" s="62"/>
    </row>
    <row r="212" spans="17:17">
      <c r="Q212" s="62"/>
    </row>
    <row r="213" spans="17:17">
      <c r="Q213" s="62"/>
    </row>
    <row r="214" spans="17:17">
      <c r="Q214" s="62"/>
    </row>
    <row r="215" spans="17:17">
      <c r="Q215" s="62"/>
    </row>
    <row r="216" spans="17:17">
      <c r="Q216" s="62"/>
    </row>
    <row r="217" spans="17:17">
      <c r="Q217" s="62"/>
    </row>
    <row r="218" spans="17:17">
      <c r="Q218" s="62"/>
    </row>
    <row r="219" spans="17:17">
      <c r="Q219" s="62"/>
    </row>
    <row r="220" spans="17:17">
      <c r="Q220" s="62"/>
    </row>
    <row r="221" spans="17:17">
      <c r="Q221" s="62"/>
    </row>
    <row r="222" spans="17:17">
      <c r="Q222" s="62"/>
    </row>
    <row r="223" spans="17:17">
      <c r="Q223" s="62"/>
    </row>
    <row r="224" spans="17:17">
      <c r="Q224" s="62"/>
    </row>
    <row r="225" spans="17:17">
      <c r="Q225" s="62"/>
    </row>
    <row r="226" spans="17:17">
      <c r="Q226" s="62"/>
    </row>
    <row r="227" spans="17:17">
      <c r="Q227" s="62"/>
    </row>
    <row r="228" spans="17:17">
      <c r="Q228" s="62"/>
    </row>
    <row r="229" spans="17:17">
      <c r="Q229" s="62"/>
    </row>
    <row r="230" spans="17:17">
      <c r="Q230" s="62"/>
    </row>
    <row r="231" spans="17:17">
      <c r="Q231" s="62"/>
    </row>
    <row r="232" spans="17:17">
      <c r="Q232" s="62"/>
    </row>
    <row r="233" spans="17:17">
      <c r="Q233" s="62"/>
    </row>
    <row r="234" spans="17:17">
      <c r="Q234" s="62"/>
    </row>
    <row r="235" spans="17:17">
      <c r="Q235" s="62"/>
    </row>
    <row r="236" spans="17:17">
      <c r="Q236" s="62"/>
    </row>
    <row r="237" spans="17:17">
      <c r="Q237" s="62"/>
    </row>
    <row r="238" spans="17:17">
      <c r="Q238" s="62"/>
    </row>
    <row r="239" spans="17:17">
      <c r="Q239" s="62"/>
    </row>
    <row r="240" spans="17:17">
      <c r="Q240" s="62"/>
    </row>
    <row r="241" spans="17:17">
      <c r="Q241" s="62"/>
    </row>
    <row r="242" spans="17:17">
      <c r="Q242" s="62"/>
    </row>
    <row r="243" spans="17:17">
      <c r="Q243" s="62"/>
    </row>
    <row r="244" spans="17:17">
      <c r="Q244" s="62"/>
    </row>
    <row r="245" spans="17:17">
      <c r="Q245" s="62"/>
    </row>
    <row r="246" spans="17:17">
      <c r="Q246" s="62"/>
    </row>
    <row r="247" spans="17:17">
      <c r="Q247" s="62"/>
    </row>
    <row r="248" spans="17:17">
      <c r="Q248" s="62"/>
    </row>
    <row r="249" spans="17:17">
      <c r="Q249" s="62"/>
    </row>
    <row r="250" spans="17:17">
      <c r="Q250" s="62"/>
    </row>
    <row r="251" spans="17:17">
      <c r="Q251" s="62"/>
    </row>
    <row r="252" spans="17:17">
      <c r="Q252" s="62"/>
    </row>
    <row r="253" spans="17:17">
      <c r="Q253" s="62"/>
    </row>
    <row r="254" spans="17:17">
      <c r="Q254" s="62"/>
    </row>
    <row r="255" spans="17:17">
      <c r="Q255" s="62"/>
    </row>
    <row r="256" spans="17:17">
      <c r="Q256" s="62"/>
    </row>
    <row r="257" spans="17:17">
      <c r="Q257" s="62"/>
    </row>
    <row r="258" spans="17:17">
      <c r="Q258" s="62"/>
    </row>
    <row r="259" spans="17:17">
      <c r="Q259" s="62"/>
    </row>
    <row r="260" spans="17:17">
      <c r="Q260" s="62"/>
    </row>
    <row r="261" spans="17:17">
      <c r="Q261" s="62"/>
    </row>
    <row r="262" spans="17:17">
      <c r="Q262" s="62"/>
    </row>
    <row r="263" spans="17:17">
      <c r="Q263" s="62"/>
    </row>
    <row r="264" spans="17:17">
      <c r="Q264" s="62"/>
    </row>
    <row r="265" spans="17:17">
      <c r="Q265" s="62"/>
    </row>
    <row r="266" spans="17:17">
      <c r="Q266" s="62"/>
    </row>
    <row r="267" spans="17:17">
      <c r="Q267" s="62"/>
    </row>
    <row r="268" spans="17:17">
      <c r="Q268" s="62"/>
    </row>
    <row r="269" spans="17:17">
      <c r="Q269" s="62"/>
    </row>
    <row r="270" spans="17:17">
      <c r="Q270" s="62"/>
    </row>
    <row r="271" spans="17:17">
      <c r="Q271" s="62"/>
    </row>
    <row r="272" spans="17:17">
      <c r="Q272" s="62"/>
    </row>
    <row r="273" spans="17:17">
      <c r="Q273" s="62"/>
    </row>
    <row r="274" spans="17:17">
      <c r="Q274" s="62"/>
    </row>
    <row r="275" spans="17:17">
      <c r="Q275" s="62"/>
    </row>
    <row r="276" spans="17:17">
      <c r="Q276" s="62"/>
    </row>
    <row r="277" spans="17:17">
      <c r="Q277" s="62"/>
    </row>
    <row r="278" spans="17:17">
      <c r="Q278" s="62"/>
    </row>
    <row r="279" spans="17:17">
      <c r="Q279" s="62"/>
    </row>
    <row r="280" spans="17:17">
      <c r="Q280" s="62"/>
    </row>
    <row r="281" spans="17:17">
      <c r="Q281" s="62"/>
    </row>
    <row r="282" spans="17:17">
      <c r="Q282" s="62"/>
    </row>
    <row r="283" spans="17:17">
      <c r="Q283" s="62"/>
    </row>
    <row r="284" spans="17:17">
      <c r="Q284" s="62"/>
    </row>
    <row r="285" spans="17:17">
      <c r="Q285" s="62"/>
    </row>
    <row r="286" spans="17:17">
      <c r="Q286" s="62"/>
    </row>
    <row r="287" spans="17:17">
      <c r="Q287" s="62"/>
    </row>
    <row r="288" spans="17:17">
      <c r="Q288" s="62"/>
    </row>
    <row r="289" spans="17:17">
      <c r="Q289" s="62"/>
    </row>
    <row r="290" spans="17:17">
      <c r="Q290" s="62"/>
    </row>
    <row r="291" spans="17:17">
      <c r="Q291" s="62"/>
    </row>
    <row r="292" spans="17:17">
      <c r="Q292" s="62"/>
    </row>
    <row r="293" spans="17:17">
      <c r="Q293" s="62"/>
    </row>
    <row r="294" spans="17:17">
      <c r="Q294" s="62"/>
    </row>
    <row r="295" spans="17:17">
      <c r="Q295" s="62"/>
    </row>
    <row r="296" spans="17:17">
      <c r="Q296" s="62"/>
    </row>
    <row r="297" spans="17:17">
      <c r="Q297" s="62"/>
    </row>
    <row r="298" spans="17:17">
      <c r="Q298" s="62"/>
    </row>
    <row r="299" spans="17:17">
      <c r="Q299" s="62"/>
    </row>
    <row r="300" spans="17:17">
      <c r="Q300" s="62"/>
    </row>
    <row r="301" spans="17:17">
      <c r="Q301" s="62"/>
    </row>
    <row r="302" spans="17:17">
      <c r="Q302" s="62"/>
    </row>
    <row r="303" spans="17:17">
      <c r="Q303" s="62"/>
    </row>
    <row r="304" spans="17:17">
      <c r="Q304" s="62"/>
    </row>
    <row r="305" spans="17:17">
      <c r="Q305" s="62"/>
    </row>
    <row r="306" spans="17:17">
      <c r="Q306" s="62"/>
    </row>
    <row r="307" spans="17:17">
      <c r="Q307" s="62"/>
    </row>
    <row r="308" spans="17:17">
      <c r="Q308" s="62"/>
    </row>
    <row r="309" spans="17:17">
      <c r="Q309" s="62"/>
    </row>
    <row r="310" spans="17:17">
      <c r="Q310" s="62"/>
    </row>
    <row r="311" spans="17:17">
      <c r="Q311" s="62"/>
    </row>
    <row r="312" spans="17:17">
      <c r="Q312" s="62"/>
    </row>
    <row r="313" spans="17:17">
      <c r="Q313" s="62"/>
    </row>
    <row r="314" spans="17:17">
      <c r="Q314" s="62"/>
    </row>
    <row r="315" spans="17:17">
      <c r="Q315" s="62"/>
    </row>
    <row r="316" spans="17:17">
      <c r="Q316" s="62"/>
    </row>
    <row r="317" spans="17:17">
      <c r="Q317" s="62"/>
    </row>
    <row r="318" spans="17:17">
      <c r="Q318" s="62"/>
    </row>
    <row r="319" spans="17:17">
      <c r="Q319" s="62"/>
    </row>
    <row r="320" spans="17:17">
      <c r="Q320" s="62"/>
    </row>
    <row r="321" spans="17:17">
      <c r="Q321" s="62"/>
    </row>
    <row r="322" spans="17:17">
      <c r="Q322" s="62"/>
    </row>
    <row r="323" spans="17:17">
      <c r="Q323" s="62"/>
    </row>
    <row r="324" spans="17:17">
      <c r="Q324" s="62"/>
    </row>
    <row r="325" spans="17:17">
      <c r="Q325" s="62"/>
    </row>
    <row r="326" spans="17:17">
      <c r="Q326" s="62"/>
    </row>
    <row r="327" spans="17:17">
      <c r="Q327" s="62"/>
    </row>
    <row r="328" spans="17:17">
      <c r="Q328" s="62"/>
    </row>
    <row r="329" spans="17:17">
      <c r="Q329" s="62"/>
    </row>
    <row r="330" spans="17:17">
      <c r="Q330" s="62"/>
    </row>
    <row r="331" spans="17:17">
      <c r="Q331" s="62"/>
    </row>
    <row r="332" spans="17:17">
      <c r="Q332" s="62"/>
    </row>
    <row r="333" spans="17:17">
      <c r="Q333" s="62"/>
    </row>
    <row r="334" spans="17:17">
      <c r="Q334" s="62"/>
    </row>
    <row r="335" spans="17:17">
      <c r="Q335" s="62"/>
    </row>
    <row r="336" spans="17:17">
      <c r="Q336" s="62"/>
    </row>
    <row r="337" spans="17:17">
      <c r="Q337" s="62"/>
    </row>
    <row r="338" spans="17:17">
      <c r="Q338" s="62"/>
    </row>
    <row r="339" spans="17:17">
      <c r="Q339" s="62"/>
    </row>
    <row r="340" spans="17:17">
      <c r="Q340" s="62"/>
    </row>
    <row r="341" spans="17:17">
      <c r="Q341" s="62"/>
    </row>
    <row r="342" spans="17:17">
      <c r="Q342" s="62"/>
    </row>
    <row r="343" spans="17:17">
      <c r="Q343" s="62"/>
    </row>
    <row r="344" spans="17:17">
      <c r="Q344" s="62"/>
    </row>
    <row r="345" spans="17:17">
      <c r="Q345" s="62"/>
    </row>
    <row r="346" spans="17:17">
      <c r="Q346" s="62"/>
    </row>
    <row r="347" spans="17:17">
      <c r="Q347" s="62"/>
    </row>
    <row r="348" spans="17:17">
      <c r="Q348" s="62"/>
    </row>
    <row r="349" spans="17:17">
      <c r="Q349" s="62"/>
    </row>
    <row r="350" spans="17:17">
      <c r="Q350" s="62"/>
    </row>
    <row r="351" spans="17:17">
      <c r="Q351" s="62"/>
    </row>
    <row r="352" spans="17:17">
      <c r="Q352" s="62"/>
    </row>
    <row r="353" spans="17:17">
      <c r="Q353" s="62"/>
    </row>
    <row r="354" spans="17:17">
      <c r="Q354" s="62"/>
    </row>
    <row r="355" spans="17:17">
      <c r="Q355" s="62"/>
    </row>
    <row r="356" spans="17:17">
      <c r="Q356" s="62"/>
    </row>
    <row r="357" spans="17:17">
      <c r="Q357" s="62"/>
    </row>
    <row r="358" spans="17:17">
      <c r="Q358" s="62"/>
    </row>
    <row r="359" spans="17:17">
      <c r="Q359" s="62"/>
    </row>
    <row r="360" spans="17:17">
      <c r="Q360" s="62"/>
    </row>
    <row r="361" spans="17:17">
      <c r="Q361" s="62"/>
    </row>
    <row r="362" spans="17:17">
      <c r="Q362" s="62"/>
    </row>
    <row r="363" spans="17:17">
      <c r="Q363" s="62"/>
    </row>
    <row r="364" spans="17:17">
      <c r="Q364" s="62"/>
    </row>
    <row r="365" spans="17:17">
      <c r="Q365" s="62"/>
    </row>
    <row r="366" spans="17:17">
      <c r="Q366" s="62"/>
    </row>
    <row r="367" spans="17:17">
      <c r="Q367" s="62"/>
    </row>
    <row r="368" spans="17:17">
      <c r="Q368" s="62"/>
    </row>
    <row r="369" spans="17:17">
      <c r="Q369" s="62"/>
    </row>
    <row r="370" spans="17:17">
      <c r="Q370" s="62"/>
    </row>
    <row r="371" spans="17:17">
      <c r="Q371" s="62"/>
    </row>
    <row r="372" spans="17:17">
      <c r="Q372" s="62"/>
    </row>
    <row r="373" spans="17:17">
      <c r="Q373" s="62"/>
    </row>
    <row r="374" spans="17:17">
      <c r="Q374" s="62"/>
    </row>
    <row r="375" spans="17:17">
      <c r="Q375" s="62"/>
    </row>
    <row r="376" spans="17:17">
      <c r="Q376" s="62"/>
    </row>
    <row r="377" spans="17:17">
      <c r="Q377" s="62"/>
    </row>
    <row r="378" spans="17:17">
      <c r="Q378" s="62"/>
    </row>
    <row r="379" spans="17:17">
      <c r="Q379" s="62"/>
    </row>
    <row r="380" spans="17:17">
      <c r="Q380" s="62"/>
    </row>
    <row r="381" spans="17:17">
      <c r="Q381" s="62"/>
    </row>
    <row r="382" spans="17:17">
      <c r="Q382" s="62"/>
    </row>
    <row r="383" spans="17:17">
      <c r="Q383" s="62"/>
    </row>
    <row r="384" spans="17:17">
      <c r="Q384" s="62"/>
    </row>
    <row r="385" spans="17:17">
      <c r="Q385" s="62"/>
    </row>
    <row r="386" spans="17:17">
      <c r="Q386" s="62"/>
    </row>
    <row r="387" spans="17:17">
      <c r="Q387" s="62"/>
    </row>
    <row r="388" spans="17:17">
      <c r="Q388" s="62"/>
    </row>
    <row r="389" spans="17:17">
      <c r="Q389" s="62"/>
    </row>
    <row r="390" spans="17:17">
      <c r="Q390" s="62"/>
    </row>
    <row r="391" spans="17:17">
      <c r="Q391" s="62"/>
    </row>
    <row r="392" spans="17:17">
      <c r="Q392" s="62"/>
    </row>
    <row r="393" spans="17:17">
      <c r="Q393" s="62"/>
    </row>
    <row r="394" spans="17:17">
      <c r="Q394" s="62"/>
    </row>
    <row r="395" spans="17:17">
      <c r="Q395" s="62"/>
    </row>
    <row r="396" spans="17:17">
      <c r="Q396" s="62"/>
    </row>
    <row r="397" spans="17:17">
      <c r="Q397" s="62"/>
    </row>
    <row r="398" spans="17:17">
      <c r="Q398" s="62"/>
    </row>
    <row r="399" spans="17:17">
      <c r="Q399" s="62"/>
    </row>
    <row r="400" spans="17:17">
      <c r="Q400" s="62"/>
    </row>
    <row r="401" spans="17:17">
      <c r="Q401" s="62"/>
    </row>
    <row r="402" spans="17:17">
      <c r="Q402" s="62"/>
    </row>
    <row r="403" spans="17:17">
      <c r="Q403" s="62"/>
    </row>
    <row r="404" spans="17:17">
      <c r="Q404" s="62"/>
    </row>
    <row r="405" spans="17:17">
      <c r="Q405" s="62"/>
    </row>
    <row r="406" spans="17:17">
      <c r="Q406" s="62"/>
    </row>
    <row r="407" spans="17:17">
      <c r="Q407" s="62"/>
    </row>
    <row r="408" spans="17:17">
      <c r="Q408" s="62"/>
    </row>
    <row r="409" spans="17:17">
      <c r="Q409" s="62"/>
    </row>
    <row r="410" spans="17:17">
      <c r="Q410" s="62"/>
    </row>
    <row r="411" spans="17:17">
      <c r="Q411" s="62"/>
    </row>
    <row r="412" spans="17:17">
      <c r="Q412" s="62"/>
    </row>
    <row r="413" spans="17:17">
      <c r="Q413" s="62"/>
    </row>
    <row r="414" spans="17:17">
      <c r="Q414" s="62"/>
    </row>
    <row r="415" spans="17:17">
      <c r="Q415" s="62"/>
    </row>
    <row r="416" spans="17:17">
      <c r="Q416" s="62"/>
    </row>
    <row r="417" spans="17:17">
      <c r="Q417" s="62"/>
    </row>
    <row r="418" spans="17:17">
      <c r="Q418" s="62"/>
    </row>
    <row r="419" spans="17:17">
      <c r="Q419" s="62"/>
    </row>
    <row r="420" spans="17:17">
      <c r="Q420" s="62"/>
    </row>
    <row r="421" spans="17:17">
      <c r="Q421" s="62"/>
    </row>
    <row r="422" spans="17:17">
      <c r="Q422" s="62"/>
    </row>
    <row r="423" spans="17:17">
      <c r="Q423" s="62"/>
    </row>
    <row r="424" spans="17:17">
      <c r="Q424" s="62"/>
    </row>
    <row r="425" spans="17:17">
      <c r="Q425" s="62"/>
    </row>
    <row r="426" spans="17:17">
      <c r="Q426" s="62"/>
    </row>
    <row r="427" spans="17:17">
      <c r="Q427" s="62"/>
    </row>
    <row r="428" spans="17:17">
      <c r="Q428" s="62"/>
    </row>
    <row r="429" spans="17:17">
      <c r="Q429" s="62"/>
    </row>
    <row r="430" spans="17:17">
      <c r="Q430" s="62"/>
    </row>
    <row r="431" spans="17:17">
      <c r="Q431" s="62"/>
    </row>
    <row r="432" spans="17:17">
      <c r="Q432" s="62"/>
    </row>
    <row r="433" spans="17:17">
      <c r="Q433" s="62"/>
    </row>
    <row r="434" spans="17:17">
      <c r="Q434" s="62"/>
    </row>
    <row r="435" spans="17:17">
      <c r="Q435" s="62"/>
    </row>
    <row r="436" spans="17:17">
      <c r="Q436" s="62"/>
    </row>
    <row r="437" spans="17:17">
      <c r="Q437" s="62"/>
    </row>
    <row r="438" spans="17:17">
      <c r="Q438" s="62"/>
    </row>
    <row r="439" spans="17:17">
      <c r="Q439" s="62"/>
    </row>
    <row r="440" spans="17:17">
      <c r="Q440" s="62"/>
    </row>
    <row r="441" spans="17:17">
      <c r="Q441" s="62"/>
    </row>
    <row r="442" spans="17:17">
      <c r="Q442" s="62"/>
    </row>
    <row r="443" spans="17:17">
      <c r="Q443" s="62"/>
    </row>
    <row r="444" spans="17:17">
      <c r="Q444" s="62"/>
    </row>
    <row r="445" spans="17:17">
      <c r="Q445" s="62"/>
    </row>
    <row r="446" spans="17:17">
      <c r="Q446" s="62"/>
    </row>
    <row r="447" spans="17:17">
      <c r="Q447" s="62"/>
    </row>
    <row r="448" spans="17:17">
      <c r="Q448" s="62"/>
    </row>
    <row r="449" spans="17:17">
      <c r="Q449" s="62"/>
    </row>
    <row r="450" spans="17:17">
      <c r="Q450" s="62"/>
    </row>
    <row r="451" spans="17:17">
      <c r="Q451" s="62"/>
    </row>
    <row r="452" spans="17:17">
      <c r="Q452" s="62"/>
    </row>
    <row r="453" spans="17:17">
      <c r="Q453" s="62"/>
    </row>
    <row r="454" spans="17:17">
      <c r="Q454" s="62"/>
    </row>
    <row r="455" spans="17:17">
      <c r="Q455" s="62"/>
    </row>
    <row r="456" spans="17:17">
      <c r="Q456" s="62"/>
    </row>
    <row r="457" spans="17:17">
      <c r="Q457" s="62"/>
    </row>
    <row r="458" spans="17:17">
      <c r="Q458" s="62"/>
    </row>
    <row r="459" spans="17:17">
      <c r="Q459" s="62"/>
    </row>
    <row r="460" spans="17:17">
      <c r="Q460" s="62"/>
    </row>
    <row r="461" spans="17:17">
      <c r="Q461" s="62"/>
    </row>
    <row r="462" spans="17:17">
      <c r="Q462" s="62"/>
    </row>
    <row r="463" spans="17:17">
      <c r="Q463" s="62"/>
    </row>
    <row r="464" spans="17:17">
      <c r="Q464" s="62"/>
    </row>
    <row r="465" spans="17:17">
      <c r="Q465" s="62"/>
    </row>
    <row r="466" spans="17:17">
      <c r="Q466" s="62"/>
    </row>
    <row r="467" spans="17:17">
      <c r="Q467" s="62"/>
    </row>
    <row r="468" spans="17:17">
      <c r="Q468" s="62"/>
    </row>
    <row r="469" spans="17:17">
      <c r="Q469" s="62"/>
    </row>
    <row r="470" spans="17:17">
      <c r="Q470" s="62"/>
    </row>
    <row r="471" spans="17:17">
      <c r="Q471" s="62"/>
    </row>
    <row r="472" spans="17:17">
      <c r="Q472" s="62"/>
    </row>
    <row r="473" spans="17:17">
      <c r="Q473" s="62"/>
    </row>
    <row r="474" spans="17:17">
      <c r="Q474" s="62"/>
    </row>
    <row r="475" spans="17:17">
      <c r="Q475" s="62"/>
    </row>
    <row r="476" spans="17:17">
      <c r="Q476" s="62"/>
    </row>
    <row r="477" spans="17:17">
      <c r="Q477" s="62"/>
    </row>
    <row r="478" spans="17:17">
      <c r="Q478" s="62"/>
    </row>
    <row r="479" spans="17:17">
      <c r="Q479" s="62"/>
    </row>
    <row r="480" spans="17:17">
      <c r="Q480" s="62"/>
    </row>
    <row r="481" spans="17:17">
      <c r="Q481" s="62"/>
    </row>
    <row r="482" spans="17:17">
      <c r="Q482" s="62"/>
    </row>
    <row r="483" spans="17:17">
      <c r="Q483" s="62"/>
    </row>
    <row r="484" spans="17:17">
      <c r="Q484" s="62"/>
    </row>
    <row r="485" spans="17:17">
      <c r="Q485" s="62"/>
    </row>
    <row r="486" spans="17:17">
      <c r="Q486" s="62"/>
    </row>
    <row r="487" spans="17:17">
      <c r="Q487" s="62"/>
    </row>
    <row r="488" spans="17:17">
      <c r="Q488" s="62"/>
    </row>
    <row r="489" spans="17:17">
      <c r="Q489" s="62"/>
    </row>
    <row r="490" spans="17:17">
      <c r="Q490" s="62"/>
    </row>
    <row r="491" spans="17:17">
      <c r="Q491" s="62"/>
    </row>
    <row r="492" spans="17:17">
      <c r="Q492" s="62"/>
    </row>
    <row r="493" spans="17:17">
      <c r="Q493" s="62"/>
    </row>
    <row r="494" spans="17:17">
      <c r="Q494" s="62"/>
    </row>
    <row r="495" spans="17:17">
      <c r="Q495" s="62"/>
    </row>
    <row r="496" spans="17:17">
      <c r="Q496" s="62"/>
    </row>
    <row r="497" spans="17:17">
      <c r="Q497" s="62"/>
    </row>
    <row r="498" spans="17:17">
      <c r="Q498" s="62"/>
    </row>
    <row r="499" spans="17:17">
      <c r="Q499" s="62"/>
    </row>
    <row r="500" spans="17:17">
      <c r="Q500" s="62"/>
    </row>
    <row r="501" spans="17:17">
      <c r="Q501" s="62"/>
    </row>
    <row r="502" spans="17:17">
      <c r="Q502" s="62"/>
    </row>
    <row r="503" spans="17:17">
      <c r="Q503" s="62"/>
    </row>
    <row r="504" spans="17:17">
      <c r="Q504" s="62"/>
    </row>
    <row r="505" spans="17:17">
      <c r="Q505" s="62"/>
    </row>
    <row r="506" spans="17:17">
      <c r="Q506" s="62"/>
    </row>
    <row r="507" spans="17:17">
      <c r="Q507" s="62"/>
    </row>
    <row r="508" spans="17:17">
      <c r="Q508" s="62"/>
    </row>
    <row r="509" spans="17:17">
      <c r="Q509" s="62"/>
    </row>
    <row r="510" spans="17:17">
      <c r="Q510" s="62"/>
    </row>
    <row r="511" spans="17:17">
      <c r="Q511" s="62"/>
    </row>
    <row r="512" spans="17:17">
      <c r="Q512" s="62"/>
    </row>
    <row r="513" spans="17:17">
      <c r="Q513" s="62"/>
    </row>
    <row r="514" spans="17:17">
      <c r="Q514" s="62"/>
    </row>
    <row r="515" spans="17:17">
      <c r="Q515" s="62"/>
    </row>
    <row r="516" spans="17:17">
      <c r="Q516" s="62"/>
    </row>
    <row r="517" spans="17:17">
      <c r="Q517" s="62"/>
    </row>
    <row r="518" spans="17:17">
      <c r="Q518" s="62"/>
    </row>
    <row r="519" spans="17:17">
      <c r="Q519" s="62"/>
    </row>
    <row r="520" spans="17:17">
      <c r="Q520" s="62"/>
    </row>
    <row r="521" spans="17:17">
      <c r="Q521" s="62"/>
    </row>
    <row r="522" spans="17:17">
      <c r="Q522" s="62"/>
    </row>
    <row r="523" spans="17:17">
      <c r="Q523" s="62"/>
    </row>
    <row r="524" spans="17:17">
      <c r="Q524" s="62"/>
    </row>
    <row r="525" spans="17:17">
      <c r="Q525" s="62"/>
    </row>
    <row r="526" spans="17:17">
      <c r="Q526" s="62"/>
    </row>
    <row r="527" spans="17:17">
      <c r="Q527" s="62"/>
    </row>
    <row r="528" spans="17:17">
      <c r="Q528" s="62"/>
    </row>
    <row r="529" spans="17:17">
      <c r="Q529" s="62"/>
    </row>
    <row r="530" spans="17:17">
      <c r="Q530" s="62"/>
    </row>
    <row r="531" spans="17:17">
      <c r="Q531" s="62"/>
    </row>
    <row r="532" spans="17:17">
      <c r="Q532" s="62"/>
    </row>
    <row r="533" spans="17:17">
      <c r="Q533" s="62"/>
    </row>
    <row r="534" spans="17:17">
      <c r="Q534" s="62"/>
    </row>
    <row r="535" spans="17:17">
      <c r="Q535" s="62"/>
    </row>
    <row r="536" spans="17:17">
      <c r="Q536" s="62"/>
    </row>
    <row r="537" spans="17:17">
      <c r="Q537" s="62"/>
    </row>
    <row r="538" spans="17:17">
      <c r="Q538" s="62"/>
    </row>
    <row r="539" spans="17:17">
      <c r="Q539" s="62"/>
    </row>
    <row r="540" spans="17:17">
      <c r="Q540" s="62"/>
    </row>
    <row r="541" spans="17:17">
      <c r="Q541" s="62"/>
    </row>
    <row r="542" spans="17:17">
      <c r="Q542" s="62"/>
    </row>
    <row r="543" spans="17:17">
      <c r="Q543" s="62"/>
    </row>
    <row r="544" spans="17:17">
      <c r="Q544" s="62"/>
    </row>
    <row r="545" spans="17:17">
      <c r="Q545" s="62"/>
    </row>
    <row r="546" spans="17:17">
      <c r="Q546" s="62"/>
    </row>
    <row r="547" spans="17:17">
      <c r="Q547" s="62"/>
    </row>
    <row r="548" spans="17:17">
      <c r="Q548" s="62"/>
    </row>
    <row r="549" spans="17:17">
      <c r="Q549" s="62"/>
    </row>
    <row r="550" spans="17:17">
      <c r="Q550" s="62"/>
    </row>
    <row r="551" spans="17:17">
      <c r="Q551" s="62"/>
    </row>
    <row r="552" spans="17:17">
      <c r="Q552" s="62"/>
    </row>
    <row r="553" spans="17:17">
      <c r="Q553" s="62"/>
    </row>
    <row r="554" spans="17:17">
      <c r="Q554" s="62"/>
    </row>
    <row r="555" spans="17:17">
      <c r="Q555" s="62"/>
    </row>
    <row r="556" spans="17:17">
      <c r="Q556" s="62"/>
    </row>
    <row r="557" spans="17:17">
      <c r="Q557" s="62"/>
    </row>
    <row r="558" spans="17:17">
      <c r="Q558" s="62"/>
    </row>
    <row r="559" spans="17:17">
      <c r="Q559" s="62"/>
    </row>
    <row r="560" spans="17:17">
      <c r="Q560" s="62"/>
    </row>
    <row r="561" spans="17:17">
      <c r="Q561" s="62"/>
    </row>
    <row r="562" spans="17:17">
      <c r="Q562" s="62"/>
    </row>
    <row r="563" spans="17:17">
      <c r="Q563" s="62"/>
    </row>
    <row r="564" spans="17:17">
      <c r="Q564" s="62"/>
    </row>
    <row r="565" spans="17:17">
      <c r="Q565" s="62"/>
    </row>
    <row r="566" spans="17:17">
      <c r="Q566" s="62"/>
    </row>
    <row r="567" spans="17:17">
      <c r="Q567" s="62"/>
    </row>
    <row r="568" spans="17:17">
      <c r="Q568" s="62"/>
    </row>
    <row r="569" spans="17:17">
      <c r="Q569" s="62"/>
    </row>
    <row r="570" spans="17:17">
      <c r="Q570" s="62"/>
    </row>
    <row r="571" spans="17:17">
      <c r="Q571" s="62"/>
    </row>
    <row r="572" spans="17:17">
      <c r="Q572" s="62"/>
    </row>
    <row r="573" spans="17:17">
      <c r="Q573" s="62"/>
    </row>
    <row r="574" spans="17:17">
      <c r="Q574" s="62"/>
    </row>
    <row r="575" spans="17:17">
      <c r="Q575" s="62"/>
    </row>
    <row r="576" spans="17:17">
      <c r="Q576" s="62"/>
    </row>
    <row r="577" spans="17:17">
      <c r="Q577" s="62"/>
    </row>
    <row r="578" spans="17:17">
      <c r="Q578" s="62"/>
    </row>
    <row r="579" spans="17:17">
      <c r="Q579" s="62"/>
    </row>
    <row r="580" spans="17:17">
      <c r="Q580" s="62"/>
    </row>
    <row r="581" spans="17:17">
      <c r="Q581" s="62"/>
    </row>
    <row r="582" spans="17:17">
      <c r="Q582" s="62"/>
    </row>
    <row r="583" spans="17:17">
      <c r="Q583" s="62"/>
    </row>
    <row r="584" spans="17:17">
      <c r="Q584" s="62"/>
    </row>
    <row r="585" spans="17:17">
      <c r="Q585" s="62"/>
    </row>
    <row r="586" spans="17:17">
      <c r="Q586" s="62"/>
    </row>
    <row r="587" spans="17:17">
      <c r="Q587" s="62"/>
    </row>
    <row r="588" spans="17:17">
      <c r="Q588" s="62"/>
    </row>
    <row r="589" spans="17:17">
      <c r="Q589" s="62"/>
    </row>
    <row r="590" spans="17:17">
      <c r="Q590" s="62"/>
    </row>
    <row r="591" spans="17:17">
      <c r="Q591" s="62"/>
    </row>
    <row r="592" spans="17:17">
      <c r="Q592" s="62"/>
    </row>
    <row r="593" spans="17:17">
      <c r="Q593" s="62"/>
    </row>
    <row r="594" spans="17:17">
      <c r="Q594" s="62"/>
    </row>
    <row r="595" spans="17:17">
      <c r="Q595" s="62"/>
    </row>
    <row r="596" spans="17:17">
      <c r="Q596" s="62"/>
    </row>
    <row r="597" spans="17:17">
      <c r="Q597" s="62"/>
    </row>
    <row r="598" spans="17:17">
      <c r="Q598" s="62"/>
    </row>
    <row r="599" spans="17:17">
      <c r="Q599" s="62"/>
    </row>
    <row r="600" spans="17:17">
      <c r="Q600" s="62"/>
    </row>
    <row r="601" spans="17:17">
      <c r="Q601" s="62"/>
    </row>
    <row r="602" spans="17:17">
      <c r="Q602" s="62"/>
    </row>
    <row r="603" spans="17:17">
      <c r="Q603" s="62"/>
    </row>
    <row r="604" spans="17:17">
      <c r="Q604" s="62"/>
    </row>
    <row r="605" spans="17:17">
      <c r="Q605" s="62"/>
    </row>
    <row r="606" spans="17:17">
      <c r="Q606" s="62"/>
    </row>
    <row r="607" spans="17:17">
      <c r="Q607" s="62"/>
    </row>
    <row r="608" spans="17:17">
      <c r="Q608" s="62"/>
    </row>
    <row r="609" spans="17:17">
      <c r="Q609" s="62"/>
    </row>
    <row r="610" spans="17:17">
      <c r="Q610" s="62"/>
    </row>
    <row r="611" spans="17:17">
      <c r="Q611" s="62"/>
    </row>
    <row r="612" spans="17:17">
      <c r="Q612" s="62"/>
    </row>
    <row r="613" spans="17:17">
      <c r="Q613" s="62"/>
    </row>
    <row r="614" spans="17:17">
      <c r="Q614" s="62"/>
    </row>
    <row r="615" spans="17:17">
      <c r="Q615" s="62"/>
    </row>
    <row r="616" spans="17:17">
      <c r="Q616" s="62"/>
    </row>
    <row r="617" spans="17:17">
      <c r="Q617" s="62"/>
    </row>
    <row r="618" spans="17:17">
      <c r="Q618" s="62"/>
    </row>
    <row r="619" spans="17:17">
      <c r="Q619" s="62"/>
    </row>
    <row r="620" spans="17:17">
      <c r="Q620" s="62"/>
    </row>
    <row r="621" spans="17:17">
      <c r="Q621" s="62"/>
    </row>
    <row r="622" spans="17:17">
      <c r="Q622" s="62"/>
    </row>
    <row r="623" spans="17:17">
      <c r="Q623" s="62"/>
    </row>
    <row r="624" spans="17:17">
      <c r="Q624" s="62"/>
    </row>
    <row r="625" spans="17:17">
      <c r="Q625" s="62"/>
    </row>
    <row r="626" spans="17:17">
      <c r="Q626" s="62"/>
    </row>
    <row r="627" spans="17:17">
      <c r="Q627" s="62"/>
    </row>
    <row r="628" spans="17:17">
      <c r="Q628" s="62"/>
    </row>
    <row r="629" spans="17:17">
      <c r="Q629" s="62"/>
    </row>
    <row r="630" spans="17:17">
      <c r="Q630" s="62"/>
    </row>
    <row r="631" spans="17:17">
      <c r="Q631" s="62"/>
    </row>
    <row r="632" spans="17:17">
      <c r="Q632" s="62"/>
    </row>
    <row r="633" spans="17:17">
      <c r="Q633" s="62"/>
    </row>
    <row r="634" spans="17:17">
      <c r="Q634" s="62"/>
    </row>
    <row r="635" spans="17:17">
      <c r="Q635" s="62"/>
    </row>
    <row r="636" spans="17:17">
      <c r="Q636" s="62"/>
    </row>
    <row r="637" spans="17:17">
      <c r="Q637" s="62"/>
    </row>
    <row r="638" spans="17:17">
      <c r="Q638" s="62"/>
    </row>
    <row r="639" spans="17:17">
      <c r="Q639" s="62"/>
    </row>
    <row r="640" spans="17:17">
      <c r="Q640" s="62"/>
    </row>
    <row r="641" spans="17:17">
      <c r="Q641" s="62"/>
    </row>
    <row r="642" spans="17:17">
      <c r="Q642" s="62"/>
    </row>
    <row r="643" spans="17:17">
      <c r="Q643" s="62"/>
    </row>
    <row r="644" spans="17:17">
      <c r="Q644" s="62"/>
    </row>
    <row r="645" spans="17:17">
      <c r="Q645" s="62"/>
    </row>
    <row r="646" spans="17:17">
      <c r="Q646" s="62"/>
    </row>
    <row r="647" spans="17:17">
      <c r="Q647" s="62"/>
    </row>
    <row r="648" spans="17:17">
      <c r="Q648" s="62"/>
    </row>
    <row r="649" spans="17:17">
      <c r="Q649" s="62"/>
    </row>
    <row r="650" spans="17:17">
      <c r="Q650" s="62"/>
    </row>
    <row r="651" spans="17:17">
      <c r="Q651" s="62"/>
    </row>
    <row r="652" spans="17:17">
      <c r="Q652" s="62"/>
    </row>
    <row r="653" spans="17:17">
      <c r="Q653" s="62"/>
    </row>
    <row r="654" spans="17:17">
      <c r="Q654" s="62"/>
    </row>
    <row r="655" spans="17:17">
      <c r="Q655" s="62"/>
    </row>
    <row r="656" spans="17:17">
      <c r="Q656" s="62"/>
    </row>
    <row r="657" spans="17:17">
      <c r="Q657" s="62"/>
    </row>
    <row r="658" spans="17:17">
      <c r="Q658" s="62"/>
    </row>
    <row r="659" spans="17:17">
      <c r="Q659" s="62"/>
    </row>
    <row r="660" spans="17:17">
      <c r="Q660" s="62"/>
    </row>
    <row r="661" spans="17:17">
      <c r="Q661" s="62"/>
    </row>
    <row r="662" spans="17:17">
      <c r="Q662" s="62"/>
    </row>
    <row r="663" spans="17:17">
      <c r="Q663" s="62"/>
    </row>
    <row r="664" spans="17:17">
      <c r="Q664" s="62"/>
    </row>
    <row r="665" spans="17:17">
      <c r="Q665" s="62"/>
    </row>
    <row r="666" spans="17:17">
      <c r="Q666" s="62"/>
    </row>
    <row r="667" spans="17:17">
      <c r="Q667" s="62"/>
    </row>
    <row r="668" spans="17:17">
      <c r="Q668" s="62"/>
    </row>
    <row r="669" spans="17:17">
      <c r="Q669" s="62"/>
    </row>
    <row r="670" spans="17:17">
      <c r="Q670" s="62"/>
    </row>
    <row r="671" spans="17:17">
      <c r="Q671" s="62"/>
    </row>
    <row r="672" spans="17:17">
      <c r="Q672" s="62"/>
    </row>
    <row r="673" spans="17:17">
      <c r="Q673" s="62"/>
    </row>
    <row r="674" spans="17:17">
      <c r="Q674" s="62"/>
    </row>
    <row r="675" spans="17:17">
      <c r="Q675" s="62"/>
    </row>
    <row r="676" spans="17:17">
      <c r="Q676" s="62"/>
    </row>
    <row r="677" spans="17:17">
      <c r="Q677" s="62"/>
    </row>
    <row r="678" spans="17:17">
      <c r="Q678" s="62"/>
    </row>
    <row r="679" spans="17:17">
      <c r="Q679" s="62"/>
    </row>
    <row r="680" spans="17:17">
      <c r="Q680" s="62"/>
    </row>
    <row r="681" spans="17:17">
      <c r="Q681" s="62"/>
    </row>
    <row r="682" spans="17:17">
      <c r="Q682" s="62"/>
    </row>
    <row r="683" spans="17:17">
      <c r="Q683" s="62"/>
    </row>
    <row r="684" spans="17:17">
      <c r="Q684" s="62"/>
    </row>
    <row r="685" spans="17:17">
      <c r="Q685" s="62"/>
    </row>
    <row r="686" spans="17:17">
      <c r="Q686" s="62"/>
    </row>
    <row r="687" spans="17:17">
      <c r="Q687" s="62"/>
    </row>
    <row r="688" spans="17:17">
      <c r="Q688" s="62"/>
    </row>
    <row r="689" spans="17:17">
      <c r="Q689" s="62"/>
    </row>
    <row r="690" spans="17:17">
      <c r="Q690" s="62"/>
    </row>
    <row r="691" spans="17:17">
      <c r="Q691" s="62"/>
    </row>
    <row r="692" spans="17:17">
      <c r="Q692" s="62"/>
    </row>
    <row r="693" spans="17:17">
      <c r="Q693" s="62"/>
    </row>
    <row r="694" spans="17:17">
      <c r="Q694" s="62"/>
    </row>
    <row r="695" spans="17:17">
      <c r="Q695" s="62"/>
    </row>
    <row r="696" spans="17:17">
      <c r="Q696" s="62"/>
    </row>
    <row r="697" spans="17:17">
      <c r="Q697" s="62"/>
    </row>
    <row r="698" spans="17:17">
      <c r="Q698" s="62"/>
    </row>
    <row r="699" spans="17:17">
      <c r="Q699" s="62"/>
    </row>
    <row r="700" spans="17:17">
      <c r="Q700" s="62"/>
    </row>
    <row r="701" spans="17:17">
      <c r="Q701" s="62"/>
    </row>
    <row r="702" spans="17:17">
      <c r="Q702" s="62"/>
    </row>
    <row r="703" spans="17:17">
      <c r="Q703" s="62"/>
    </row>
    <row r="704" spans="17:17">
      <c r="Q704" s="62"/>
    </row>
    <row r="705" spans="17:17">
      <c r="Q705" s="62"/>
    </row>
    <row r="706" spans="17:17">
      <c r="Q706" s="62"/>
    </row>
    <row r="707" spans="17:17">
      <c r="Q707" s="62"/>
    </row>
    <row r="708" spans="17:17">
      <c r="Q708" s="62"/>
    </row>
    <row r="709" spans="17:17">
      <c r="Q709" s="62"/>
    </row>
    <row r="710" spans="17:17">
      <c r="Q710" s="62"/>
    </row>
    <row r="711" spans="17:17">
      <c r="Q711" s="62"/>
    </row>
    <row r="712" spans="17:17">
      <c r="Q712" s="62"/>
    </row>
    <row r="713" spans="17:17">
      <c r="Q713" s="62"/>
    </row>
    <row r="714" spans="17:17">
      <c r="Q714" s="62"/>
    </row>
    <row r="715" spans="17:17">
      <c r="Q715" s="62"/>
    </row>
    <row r="716" spans="17:17">
      <c r="Q716" s="62"/>
    </row>
    <row r="717" spans="17:17">
      <c r="Q717" s="62"/>
    </row>
    <row r="718" spans="17:17">
      <c r="Q718" s="62"/>
    </row>
    <row r="719" spans="17:17">
      <c r="Q719" s="62"/>
    </row>
    <row r="720" spans="17:17">
      <c r="Q720" s="62"/>
    </row>
    <row r="721" spans="17:17">
      <c r="Q721" s="62"/>
    </row>
    <row r="722" spans="17:17">
      <c r="Q722" s="62"/>
    </row>
    <row r="723" spans="17:17">
      <c r="Q723" s="62"/>
    </row>
    <row r="724" spans="17:17">
      <c r="Q724" s="62"/>
    </row>
    <row r="725" spans="17:17">
      <c r="Q725" s="62"/>
    </row>
    <row r="726" spans="17:17">
      <c r="Q726" s="62"/>
    </row>
    <row r="727" spans="17:17">
      <c r="Q727" s="62"/>
    </row>
    <row r="728" spans="17:17">
      <c r="Q728" s="62"/>
    </row>
    <row r="729" spans="17:17">
      <c r="Q729" s="62"/>
    </row>
    <row r="730" spans="17:17">
      <c r="Q730" s="62"/>
    </row>
    <row r="731" spans="17:17">
      <c r="Q731" s="62"/>
    </row>
    <row r="732" spans="17:17">
      <c r="Q732" s="62"/>
    </row>
    <row r="733" spans="17:17">
      <c r="Q733" s="62"/>
    </row>
    <row r="734" spans="17:17">
      <c r="Q734" s="62"/>
    </row>
    <row r="735" spans="17:17">
      <c r="Q735" s="62"/>
    </row>
    <row r="736" spans="17:17">
      <c r="Q736" s="62"/>
    </row>
    <row r="737" spans="17:17">
      <c r="Q737" s="62"/>
    </row>
    <row r="738" spans="17:17">
      <c r="Q738" s="62"/>
    </row>
    <row r="739" spans="17:17">
      <c r="Q739" s="62"/>
    </row>
    <row r="740" spans="17:17">
      <c r="Q740" s="62"/>
    </row>
    <row r="741" spans="17:17">
      <c r="Q741" s="62"/>
    </row>
    <row r="742" spans="17:17">
      <c r="Q742" s="62"/>
    </row>
    <row r="743" spans="17:17">
      <c r="Q743" s="62"/>
    </row>
    <row r="744" spans="17:17">
      <c r="Q744" s="62"/>
    </row>
    <row r="745" spans="17:17">
      <c r="Q745" s="62"/>
    </row>
    <row r="746" spans="17:17">
      <c r="Q746" s="62"/>
    </row>
    <row r="747" spans="17:17">
      <c r="Q747" s="62"/>
    </row>
    <row r="748" spans="17:17">
      <c r="Q748" s="62"/>
    </row>
    <row r="749" spans="17:17">
      <c r="Q749" s="62"/>
    </row>
    <row r="750" spans="17:17">
      <c r="Q750" s="62"/>
    </row>
    <row r="751" spans="17:17">
      <c r="Q751" s="62"/>
    </row>
    <row r="752" spans="17:17">
      <c r="Q752" s="62"/>
    </row>
    <row r="753" spans="17:17">
      <c r="Q753" s="62"/>
    </row>
    <row r="754" spans="17:17">
      <c r="Q754" s="62"/>
    </row>
    <row r="755" spans="17:17">
      <c r="Q755" s="62"/>
    </row>
    <row r="756" spans="17:17">
      <c r="Q756" s="62"/>
    </row>
    <row r="757" spans="17:17">
      <c r="Q757" s="62"/>
    </row>
    <row r="758" spans="17:17">
      <c r="Q758" s="62"/>
    </row>
    <row r="759" spans="17:17">
      <c r="Q759" s="62"/>
    </row>
    <row r="760" spans="17:17">
      <c r="Q760" s="62"/>
    </row>
    <row r="761" spans="17:17">
      <c r="Q761" s="62"/>
    </row>
    <row r="762" spans="17:17">
      <c r="Q762" s="62"/>
    </row>
    <row r="763" spans="17:17">
      <c r="Q763" s="62"/>
    </row>
    <row r="764" spans="17:17">
      <c r="Q764" s="62"/>
    </row>
    <row r="765" spans="17:17">
      <c r="Q765" s="62"/>
    </row>
    <row r="766" spans="17:17">
      <c r="Q766" s="62"/>
    </row>
    <row r="767" spans="17:17">
      <c r="Q767" s="62"/>
    </row>
    <row r="768" spans="17:17">
      <c r="Q768" s="62"/>
    </row>
    <row r="769" spans="17:17">
      <c r="Q769" s="62"/>
    </row>
    <row r="770" spans="17:17">
      <c r="Q770" s="62"/>
    </row>
    <row r="771" spans="17:17">
      <c r="Q771" s="62"/>
    </row>
    <row r="772" spans="17:17">
      <c r="Q772" s="62"/>
    </row>
    <row r="773" spans="17:17">
      <c r="Q773" s="62"/>
    </row>
    <row r="774" spans="17:17">
      <c r="Q774" s="62"/>
    </row>
    <row r="775" spans="17:17">
      <c r="Q775" s="62"/>
    </row>
    <row r="776" spans="17:17">
      <c r="Q776" s="62"/>
    </row>
    <row r="777" spans="17:17">
      <c r="Q777" s="62"/>
    </row>
    <row r="778" spans="17:17">
      <c r="Q778" s="62"/>
    </row>
    <row r="779" spans="17:17">
      <c r="Q779" s="62"/>
    </row>
    <row r="780" spans="17:17">
      <c r="Q780" s="62"/>
    </row>
    <row r="781" spans="17:17">
      <c r="Q781" s="62"/>
    </row>
    <row r="782" spans="17:17">
      <c r="Q782" s="62"/>
    </row>
    <row r="783" spans="17:17">
      <c r="Q783" s="62"/>
    </row>
    <row r="784" spans="17:17">
      <c r="Q784" s="62"/>
    </row>
    <row r="785" spans="17:17">
      <c r="Q785" s="62"/>
    </row>
    <row r="786" spans="17:17">
      <c r="Q786" s="62"/>
    </row>
    <row r="787" spans="17:17">
      <c r="Q787" s="62"/>
    </row>
    <row r="788" spans="17:17">
      <c r="Q788" s="62"/>
    </row>
    <row r="789" spans="17:17">
      <c r="Q789" s="62"/>
    </row>
    <row r="790" spans="17:17">
      <c r="Q790" s="62"/>
    </row>
    <row r="791" spans="17:17">
      <c r="Q791" s="62"/>
    </row>
    <row r="792" spans="17:17">
      <c r="Q792" s="62"/>
    </row>
    <row r="793" spans="17:17">
      <c r="Q793" s="62"/>
    </row>
    <row r="794" spans="17:17">
      <c r="Q794" s="62"/>
    </row>
    <row r="795" spans="17:17">
      <c r="Q795" s="62"/>
    </row>
    <row r="796" spans="17:17">
      <c r="Q796" s="62"/>
    </row>
    <row r="797" spans="17:17">
      <c r="Q797" s="62"/>
    </row>
    <row r="798" spans="17:17">
      <c r="Q798" s="62"/>
    </row>
    <row r="799" spans="17:17">
      <c r="Q799" s="62"/>
    </row>
    <row r="800" spans="17:17">
      <c r="Q800" s="62"/>
    </row>
    <row r="801" spans="17:17">
      <c r="Q801" s="62"/>
    </row>
    <row r="802" spans="17:17">
      <c r="Q802" s="62"/>
    </row>
    <row r="803" spans="17:17">
      <c r="Q803" s="62"/>
    </row>
    <row r="804" spans="17:17">
      <c r="Q804" s="62"/>
    </row>
    <row r="805" spans="17:17">
      <c r="Q805" s="62"/>
    </row>
    <row r="806" spans="17:17">
      <c r="Q806" s="62"/>
    </row>
    <row r="807" spans="17:17">
      <c r="Q807" s="62"/>
    </row>
    <row r="808" spans="17:17">
      <c r="Q808" s="62"/>
    </row>
    <row r="809" spans="17:17">
      <c r="Q809" s="62"/>
    </row>
    <row r="810" spans="17:17">
      <c r="Q810" s="62"/>
    </row>
    <row r="811" spans="17:17">
      <c r="Q811" s="62"/>
    </row>
    <row r="812" spans="17:17">
      <c r="Q812" s="62"/>
    </row>
    <row r="813" spans="17:17">
      <c r="Q813" s="62"/>
    </row>
    <row r="814" spans="17:17">
      <c r="Q814" s="62"/>
    </row>
    <row r="815" spans="17:17">
      <c r="Q815" s="62"/>
    </row>
    <row r="816" spans="17:17">
      <c r="Q816" s="62"/>
    </row>
    <row r="817" spans="17:17">
      <c r="Q817" s="62"/>
    </row>
    <row r="818" spans="17:17">
      <c r="Q818" s="62"/>
    </row>
    <row r="819" spans="17:17">
      <c r="Q819" s="62"/>
    </row>
    <row r="820" spans="17:17">
      <c r="Q820" s="62"/>
    </row>
    <row r="821" spans="17:17">
      <c r="Q821" s="62"/>
    </row>
    <row r="822" spans="17:17">
      <c r="Q822" s="62"/>
    </row>
    <row r="823" spans="17:17">
      <c r="Q823" s="62"/>
    </row>
    <row r="824" spans="17:17">
      <c r="Q824" s="62"/>
    </row>
    <row r="825" spans="17:17">
      <c r="Q825" s="62"/>
    </row>
    <row r="826" spans="17:17">
      <c r="Q826" s="62"/>
    </row>
    <row r="827" spans="17:17">
      <c r="Q827" s="62"/>
    </row>
    <row r="828" spans="17:17">
      <c r="Q828" s="62"/>
    </row>
    <row r="829" spans="17:17">
      <c r="Q829" s="62"/>
    </row>
    <row r="830" spans="17:17">
      <c r="Q830" s="62"/>
    </row>
    <row r="831" spans="17:17">
      <c r="Q831" s="62"/>
    </row>
    <row r="832" spans="17:17">
      <c r="Q832" s="62"/>
    </row>
    <row r="833" spans="17:17">
      <c r="Q833" s="62"/>
    </row>
    <row r="834" spans="17:17">
      <c r="Q834" s="62"/>
    </row>
    <row r="835" spans="17:17">
      <c r="Q835" s="62"/>
    </row>
    <row r="836" spans="17:17">
      <c r="Q836" s="62"/>
    </row>
    <row r="837" spans="17:17">
      <c r="Q837" s="62"/>
    </row>
    <row r="838" spans="17:17">
      <c r="Q838" s="62"/>
    </row>
    <row r="839" spans="17:17">
      <c r="Q839" s="62"/>
    </row>
    <row r="840" spans="17:17">
      <c r="Q840" s="62"/>
    </row>
    <row r="841" spans="17:17">
      <c r="Q841" s="62"/>
    </row>
    <row r="842" spans="17:17">
      <c r="Q842" s="62"/>
    </row>
    <row r="843" spans="17:17">
      <c r="Q843" s="62"/>
    </row>
    <row r="844" spans="17:17">
      <c r="Q844" s="62"/>
    </row>
    <row r="845" spans="17:17">
      <c r="Q845" s="62"/>
    </row>
    <row r="846" spans="17:17">
      <c r="Q846" s="62"/>
    </row>
    <row r="847" spans="17:17">
      <c r="Q847" s="62"/>
    </row>
    <row r="848" spans="17:17">
      <c r="Q848" s="62"/>
    </row>
    <row r="849" spans="17:17">
      <c r="Q849" s="62"/>
    </row>
    <row r="850" spans="17:17">
      <c r="Q850" s="62"/>
    </row>
    <row r="851" spans="17:17">
      <c r="Q851" s="62"/>
    </row>
    <row r="852" spans="17:17">
      <c r="Q852" s="62"/>
    </row>
    <row r="853" spans="17:17">
      <c r="Q853" s="62"/>
    </row>
    <row r="854" spans="17:17">
      <c r="Q854" s="62"/>
    </row>
    <row r="855" spans="17:17">
      <c r="Q855" s="62"/>
    </row>
    <row r="856" spans="17:17">
      <c r="Q856" s="62"/>
    </row>
    <row r="857" spans="17:17">
      <c r="Q857" s="62"/>
    </row>
    <row r="858" spans="17:17">
      <c r="Q858" s="62"/>
    </row>
    <row r="859" spans="17:17">
      <c r="Q859" s="62"/>
    </row>
    <row r="860" spans="17:17">
      <c r="Q860" s="62"/>
    </row>
    <row r="861" spans="17:17">
      <c r="Q861" s="62"/>
    </row>
    <row r="862" spans="17:17">
      <c r="Q862" s="62"/>
    </row>
    <row r="863" spans="17:17">
      <c r="Q863" s="62"/>
    </row>
    <row r="864" spans="17:17">
      <c r="Q864" s="62"/>
    </row>
    <row r="865" spans="17:17">
      <c r="Q865" s="62"/>
    </row>
    <row r="866" spans="17:17">
      <c r="Q866" s="62"/>
    </row>
    <row r="867" spans="17:17">
      <c r="Q867" s="62"/>
    </row>
    <row r="868" spans="17:17">
      <c r="Q868" s="62"/>
    </row>
    <row r="869" spans="17:17">
      <c r="Q869" s="62"/>
    </row>
    <row r="870" spans="17:17">
      <c r="Q870" s="62"/>
    </row>
    <row r="871" spans="17:17">
      <c r="Q871" s="62"/>
    </row>
    <row r="872" spans="17:17">
      <c r="Q872" s="62"/>
    </row>
    <row r="873" spans="17:17">
      <c r="Q873" s="62"/>
    </row>
    <row r="874" spans="17:17">
      <c r="Q874" s="62"/>
    </row>
    <row r="875" spans="17:17">
      <c r="Q875" s="62"/>
    </row>
    <row r="876" spans="17:17">
      <c r="Q876" s="62"/>
    </row>
    <row r="877" spans="17:17">
      <c r="Q877" s="62"/>
    </row>
    <row r="878" spans="17:17">
      <c r="Q878" s="62"/>
    </row>
    <row r="879" spans="17:17">
      <c r="Q879" s="62"/>
    </row>
    <row r="880" spans="17:17">
      <c r="Q880" s="62"/>
    </row>
    <row r="881" spans="17:17">
      <c r="Q881" s="62"/>
    </row>
    <row r="882" spans="17:17">
      <c r="Q882" s="62"/>
    </row>
    <row r="883" spans="17:17">
      <c r="Q883" s="62"/>
    </row>
    <row r="884" spans="17:17">
      <c r="Q884" s="62"/>
    </row>
    <row r="885" spans="17:17">
      <c r="Q885" s="62"/>
    </row>
    <row r="886" spans="17:17">
      <c r="Q886" s="62"/>
    </row>
    <row r="887" spans="17:17">
      <c r="Q887" s="62"/>
    </row>
    <row r="888" spans="17:17">
      <c r="Q888" s="62"/>
    </row>
    <row r="889" spans="17:17">
      <c r="Q889" s="62"/>
    </row>
    <row r="890" spans="17:17">
      <c r="Q890" s="62"/>
    </row>
    <row r="891" spans="17:17">
      <c r="Q891" s="62"/>
    </row>
    <row r="892" spans="17:17">
      <c r="Q892" s="62"/>
    </row>
    <row r="893" spans="17:17">
      <c r="Q893" s="62"/>
    </row>
    <row r="894" spans="17:17">
      <c r="Q894" s="62"/>
    </row>
    <row r="895" spans="17:17">
      <c r="Q895" s="62"/>
    </row>
    <row r="896" spans="17:17">
      <c r="Q896" s="62"/>
    </row>
    <row r="897" spans="17:17">
      <c r="Q897" s="62"/>
    </row>
    <row r="898" spans="17:17">
      <c r="Q898" s="62"/>
    </row>
    <row r="899" spans="17:17">
      <c r="Q899" s="62"/>
    </row>
    <row r="900" spans="17:17">
      <c r="Q900" s="62"/>
    </row>
    <row r="901" spans="17:17">
      <c r="Q901" s="62"/>
    </row>
    <row r="902" spans="17:17">
      <c r="Q902" s="62"/>
    </row>
    <row r="903" spans="17:17">
      <c r="Q903" s="62"/>
    </row>
    <row r="904" spans="17:17">
      <c r="Q904" s="62"/>
    </row>
    <row r="905" spans="17:17">
      <c r="Q905" s="62"/>
    </row>
    <row r="906" spans="17:17">
      <c r="Q906" s="62"/>
    </row>
    <row r="907" spans="17:17">
      <c r="Q907" s="62"/>
    </row>
    <row r="908" spans="17:17">
      <c r="Q908" s="62"/>
    </row>
    <row r="909" spans="17:17">
      <c r="Q909" s="62"/>
    </row>
    <row r="910" spans="17:17">
      <c r="Q910" s="62"/>
    </row>
    <row r="911" spans="17:17">
      <c r="Q911" s="62"/>
    </row>
    <row r="912" spans="17:17">
      <c r="Q912" s="62"/>
    </row>
    <row r="913" spans="17:17">
      <c r="Q913" s="62"/>
    </row>
    <row r="914" spans="17:17">
      <c r="Q914" s="62"/>
    </row>
    <row r="915" spans="17:17">
      <c r="Q915" s="62"/>
    </row>
    <row r="916" spans="17:17">
      <c r="Q916" s="62"/>
    </row>
    <row r="917" spans="17:17">
      <c r="Q917" s="62"/>
    </row>
    <row r="918" spans="17:17">
      <c r="Q918" s="62"/>
    </row>
    <row r="919" spans="17:17">
      <c r="Q919" s="62"/>
    </row>
    <row r="920" spans="17:17">
      <c r="Q920" s="62"/>
    </row>
    <row r="921" spans="17:17">
      <c r="Q921" s="62"/>
    </row>
    <row r="922" spans="17:17">
      <c r="Q922" s="62"/>
    </row>
    <row r="923" spans="17:17">
      <c r="Q923" s="62"/>
    </row>
    <row r="924" spans="17:17">
      <c r="Q924" s="62"/>
    </row>
    <row r="925" spans="17:17">
      <c r="Q925" s="62"/>
    </row>
    <row r="926" spans="17:17">
      <c r="Q926" s="62"/>
    </row>
    <row r="927" spans="17:17">
      <c r="Q927" s="62"/>
    </row>
    <row r="928" spans="17:17">
      <c r="Q928" s="62"/>
    </row>
    <row r="929" spans="17:17">
      <c r="Q929" s="62"/>
    </row>
    <row r="930" spans="17:17">
      <c r="Q930" s="62"/>
    </row>
    <row r="931" spans="17:17">
      <c r="Q931" s="62"/>
    </row>
    <row r="932" spans="17:17">
      <c r="Q932" s="62"/>
    </row>
    <row r="933" spans="17:17">
      <c r="Q933" s="62"/>
    </row>
    <row r="934" spans="17:17">
      <c r="Q934" s="62"/>
    </row>
    <row r="935" spans="17:17">
      <c r="Q935" s="62"/>
    </row>
    <row r="936" spans="17:17">
      <c r="Q936" s="62"/>
    </row>
    <row r="937" spans="17:17">
      <c r="Q937" s="62"/>
    </row>
    <row r="938" spans="17:17">
      <c r="Q938" s="62"/>
    </row>
    <row r="939" spans="17:17">
      <c r="Q939" s="62"/>
    </row>
    <row r="940" spans="17:17">
      <c r="Q940" s="62"/>
    </row>
    <row r="941" spans="17:17">
      <c r="Q941" s="62"/>
    </row>
    <row r="942" spans="17:17">
      <c r="Q942" s="62"/>
    </row>
    <row r="943" spans="17:17">
      <c r="Q943" s="62"/>
    </row>
    <row r="944" spans="17:17">
      <c r="Q944" s="62"/>
    </row>
    <row r="945" spans="17:17">
      <c r="Q945" s="62"/>
    </row>
    <row r="946" spans="17:17">
      <c r="Q946" s="62"/>
    </row>
    <row r="947" spans="17:17">
      <c r="Q947" s="62"/>
    </row>
    <row r="948" spans="17:17">
      <c r="Q948" s="62"/>
    </row>
    <row r="949" spans="17:17">
      <c r="Q949" s="62"/>
    </row>
    <row r="950" spans="17:17">
      <c r="Q950" s="62"/>
    </row>
    <row r="951" spans="17:17">
      <c r="Q951" s="62"/>
    </row>
    <row r="952" spans="17:17">
      <c r="Q952" s="62"/>
    </row>
    <row r="953" spans="17:17">
      <c r="Q953" s="62"/>
    </row>
    <row r="954" spans="17:17">
      <c r="Q954" s="62"/>
    </row>
    <row r="955" spans="17:17">
      <c r="Q955" s="62"/>
    </row>
    <row r="956" spans="17:17">
      <c r="Q956" s="62"/>
    </row>
    <row r="957" spans="17:17">
      <c r="Q957" s="62"/>
    </row>
    <row r="958" spans="17:17">
      <c r="Q958" s="62"/>
    </row>
    <row r="959" spans="17:17">
      <c r="Q959" s="62"/>
    </row>
    <row r="960" spans="17:17">
      <c r="Q960" s="62"/>
    </row>
    <row r="961" spans="17:17">
      <c r="Q961" s="62"/>
    </row>
    <row r="962" spans="17:17">
      <c r="Q962" s="62"/>
    </row>
    <row r="963" spans="17:17">
      <c r="Q963" s="62"/>
    </row>
    <row r="964" spans="17:17">
      <c r="Q964" s="62"/>
    </row>
    <row r="965" spans="17:17">
      <c r="Q965" s="62"/>
    </row>
    <row r="966" spans="17:17">
      <c r="Q966" s="62"/>
    </row>
    <row r="967" spans="17:17">
      <c r="Q967" s="62"/>
    </row>
    <row r="968" spans="17:17">
      <c r="Q968" s="62"/>
    </row>
    <row r="969" spans="17:17">
      <c r="Q969" s="62"/>
    </row>
    <row r="970" spans="17:17">
      <c r="Q970" s="62"/>
    </row>
    <row r="971" spans="17:17">
      <c r="Q971" s="62"/>
    </row>
    <row r="972" spans="17:17">
      <c r="Q972" s="62"/>
    </row>
    <row r="973" spans="17:17">
      <c r="Q973" s="62"/>
    </row>
    <row r="974" spans="17:17">
      <c r="Q974" s="62"/>
    </row>
    <row r="975" spans="17:17">
      <c r="Q975" s="62"/>
    </row>
    <row r="976" spans="17:17">
      <c r="Q976" s="62"/>
    </row>
    <row r="977" spans="17:17">
      <c r="Q977" s="62"/>
    </row>
    <row r="978" spans="17:17">
      <c r="Q978" s="62"/>
    </row>
    <row r="979" spans="17:17">
      <c r="Q979" s="62"/>
    </row>
    <row r="980" spans="17:17">
      <c r="Q980" s="62"/>
    </row>
    <row r="981" spans="17:17">
      <c r="Q981" s="62"/>
    </row>
    <row r="982" spans="17:17">
      <c r="Q982" s="62"/>
    </row>
    <row r="983" spans="17:17">
      <c r="Q983" s="62"/>
    </row>
    <row r="984" spans="17:17">
      <c r="Q984" s="62"/>
    </row>
    <row r="985" spans="17:17">
      <c r="Q985" s="62"/>
    </row>
    <row r="986" spans="17:17">
      <c r="Q986" s="62"/>
    </row>
    <row r="987" spans="17:17">
      <c r="Q987" s="62"/>
    </row>
    <row r="988" spans="17:17">
      <c r="Q988" s="62"/>
    </row>
    <row r="989" spans="17:17">
      <c r="Q989" s="62"/>
    </row>
    <row r="990" spans="17:17">
      <c r="Q990" s="62"/>
    </row>
    <row r="991" spans="17:17">
      <c r="Q991" s="62"/>
    </row>
    <row r="992" spans="17:17">
      <c r="Q992" s="62"/>
    </row>
    <row r="993" spans="17:17">
      <c r="Q993" s="62"/>
    </row>
    <row r="994" spans="17:17">
      <c r="Q994" s="62"/>
    </row>
    <row r="995" spans="17:17">
      <c r="Q995" s="62"/>
    </row>
    <row r="996" spans="17:17">
      <c r="Q996" s="62"/>
    </row>
    <row r="997" spans="17:17">
      <c r="Q997" s="62"/>
    </row>
    <row r="998" spans="17:17">
      <c r="Q998" s="62"/>
    </row>
    <row r="999" spans="17:17">
      <c r="Q999" s="62"/>
    </row>
    <row r="1000" spans="17:17">
      <c r="Q1000" s="62"/>
    </row>
    <row r="1001" spans="17:17">
      <c r="Q1001" s="62"/>
    </row>
    <row r="1002" spans="17:17">
      <c r="Q1002" s="62"/>
    </row>
    <row r="1003" spans="17:17">
      <c r="Q1003" s="62"/>
    </row>
    <row r="1004" spans="17:17">
      <c r="Q1004" s="62"/>
    </row>
    <row r="1005" spans="17:17">
      <c r="Q1005" s="62"/>
    </row>
    <row r="1006" spans="17:17">
      <c r="Q1006" s="62"/>
    </row>
    <row r="1007" spans="17:17">
      <c r="Q1007" s="62"/>
    </row>
    <row r="1008" spans="17:17">
      <c r="Q1008" s="62"/>
    </row>
    <row r="1009" spans="17:17">
      <c r="Q1009" s="62"/>
    </row>
    <row r="1010" spans="17:17">
      <c r="Q1010" s="62"/>
    </row>
    <row r="1011" spans="17:17">
      <c r="Q1011" s="62"/>
    </row>
    <row r="1012" spans="17:17">
      <c r="Q1012" s="62"/>
    </row>
    <row r="1013" spans="17:17">
      <c r="Q1013" s="62"/>
    </row>
    <row r="1014" spans="17:17">
      <c r="Q1014" s="62"/>
    </row>
    <row r="1015" spans="17:17">
      <c r="Q1015" s="62"/>
    </row>
    <row r="1016" spans="17:17">
      <c r="Q1016" s="62"/>
    </row>
    <row r="1017" spans="17:17">
      <c r="Q1017" s="62"/>
    </row>
    <row r="1018" spans="17:17">
      <c r="Q1018" s="62"/>
    </row>
    <row r="1019" spans="17:17">
      <c r="Q1019" s="62"/>
    </row>
    <row r="1020" spans="17:17">
      <c r="Q1020" s="62"/>
    </row>
    <row r="1021" spans="17:17">
      <c r="Q1021" s="62"/>
    </row>
    <row r="1022" spans="17:17">
      <c r="Q1022" s="62"/>
    </row>
    <row r="1023" spans="17:17">
      <c r="Q1023" s="62"/>
    </row>
    <row r="1024" spans="17:17">
      <c r="Q1024" s="62"/>
    </row>
    <row r="1025" spans="17:17">
      <c r="Q1025" s="62"/>
    </row>
    <row r="1026" spans="17:17">
      <c r="Q1026" s="62"/>
    </row>
    <row r="1027" spans="17:17">
      <c r="Q1027" s="62"/>
    </row>
    <row r="1028" spans="17:17">
      <c r="Q1028" s="62"/>
    </row>
    <row r="1029" spans="17:17">
      <c r="Q1029" s="62"/>
    </row>
    <row r="1030" spans="17:17">
      <c r="Q1030" s="62"/>
    </row>
    <row r="1031" spans="17:17">
      <c r="Q1031" s="62"/>
    </row>
    <row r="1032" spans="17:17">
      <c r="Q1032" s="62"/>
    </row>
    <row r="1033" spans="17:17">
      <c r="Q1033" s="62"/>
    </row>
    <row r="1034" spans="17:17">
      <c r="Q1034" s="62"/>
    </row>
    <row r="1035" spans="17:17">
      <c r="Q1035" s="62"/>
    </row>
    <row r="1036" spans="17:17">
      <c r="Q1036" s="62"/>
    </row>
    <row r="1037" spans="17:17">
      <c r="Q1037" s="62"/>
    </row>
    <row r="1038" spans="17:17">
      <c r="Q1038" s="62"/>
    </row>
    <row r="1039" spans="17:17">
      <c r="Q1039" s="62"/>
    </row>
    <row r="1040" spans="17:17">
      <c r="Q1040" s="62"/>
    </row>
    <row r="1041" spans="17:17">
      <c r="Q1041" s="62"/>
    </row>
    <row r="1042" spans="17:17">
      <c r="Q1042" s="62"/>
    </row>
    <row r="1043" spans="17:17">
      <c r="Q1043" s="62"/>
    </row>
    <row r="1044" spans="17:17">
      <c r="Q1044" s="62"/>
    </row>
    <row r="1045" spans="17:17">
      <c r="Q1045" s="62"/>
    </row>
    <row r="1046" spans="17:17">
      <c r="Q1046" s="62"/>
    </row>
    <row r="1047" spans="17:17">
      <c r="Q1047" s="62"/>
    </row>
    <row r="1048" spans="17:17">
      <c r="Q1048" s="62"/>
    </row>
    <row r="1049" spans="17:17">
      <c r="Q1049" s="62"/>
    </row>
    <row r="1050" spans="17:17">
      <c r="Q1050" s="62"/>
    </row>
    <row r="1051" spans="17:17">
      <c r="Q1051" s="62"/>
    </row>
    <row r="1052" spans="17:17">
      <c r="Q1052" s="62"/>
    </row>
    <row r="1053" spans="17:17">
      <c r="Q1053" s="62"/>
    </row>
    <row r="1054" spans="17:17">
      <c r="Q1054" s="62"/>
    </row>
    <row r="1055" spans="17:17">
      <c r="Q1055" s="62"/>
    </row>
    <row r="1056" spans="17:17">
      <c r="Q1056" s="62"/>
    </row>
    <row r="1057" spans="17:17">
      <c r="Q1057" s="62"/>
    </row>
    <row r="1058" spans="17:17">
      <c r="Q1058" s="62"/>
    </row>
    <row r="1059" spans="17:17">
      <c r="Q1059" s="62"/>
    </row>
    <row r="1060" spans="17:17">
      <c r="Q1060" s="62"/>
    </row>
    <row r="1061" spans="17:17">
      <c r="Q1061" s="62"/>
    </row>
    <row r="1062" spans="17:17">
      <c r="Q1062" s="62"/>
    </row>
    <row r="1063" spans="17:17">
      <c r="Q1063" s="62"/>
    </row>
    <row r="1064" spans="17:17">
      <c r="Q1064" s="62"/>
    </row>
    <row r="1065" spans="17:17">
      <c r="Q1065" s="62"/>
    </row>
    <row r="1066" spans="17:17">
      <c r="Q1066" s="62"/>
    </row>
    <row r="1067" spans="17:17">
      <c r="Q1067" s="62"/>
    </row>
    <row r="1068" spans="17:17">
      <c r="Q1068" s="62"/>
    </row>
    <row r="1069" spans="17:17">
      <c r="Q1069" s="62"/>
    </row>
    <row r="1070" spans="17:17">
      <c r="Q1070" s="62"/>
    </row>
    <row r="1071" spans="17:17">
      <c r="Q1071" s="62"/>
    </row>
    <row r="1072" spans="17:17">
      <c r="Q1072" s="62"/>
    </row>
    <row r="1073" spans="17:17">
      <c r="Q1073" s="62"/>
    </row>
    <row r="1074" spans="17:17">
      <c r="Q1074" s="62"/>
    </row>
    <row r="1075" spans="17:17">
      <c r="Q1075" s="62"/>
    </row>
    <row r="1076" spans="17:17">
      <c r="Q1076" s="62"/>
    </row>
    <row r="1077" spans="17:17">
      <c r="Q1077" s="62"/>
    </row>
    <row r="1078" spans="17:17">
      <c r="Q1078" s="62"/>
    </row>
    <row r="1079" spans="17:17">
      <c r="Q1079" s="62"/>
    </row>
    <row r="1080" spans="17:17">
      <c r="Q1080" s="62"/>
    </row>
    <row r="1081" spans="17:17">
      <c r="Q1081" s="62"/>
    </row>
    <row r="1082" spans="17:17">
      <c r="Q1082" s="62"/>
    </row>
    <row r="1083" spans="17:17">
      <c r="Q1083" s="62"/>
    </row>
    <row r="1084" spans="17:17">
      <c r="Q1084" s="62"/>
    </row>
    <row r="1085" spans="17:17">
      <c r="Q1085" s="62"/>
    </row>
    <row r="1086" spans="17:17">
      <c r="Q1086" s="62"/>
    </row>
    <row r="1087" spans="17:17">
      <c r="Q1087" s="62"/>
    </row>
    <row r="1088" spans="17:17">
      <c r="Q1088" s="62"/>
    </row>
    <row r="1089" spans="17:17">
      <c r="Q1089" s="62"/>
    </row>
    <row r="1090" spans="17:17">
      <c r="Q1090" s="62"/>
    </row>
    <row r="1091" spans="17:17">
      <c r="Q1091" s="62"/>
    </row>
    <row r="1092" spans="17:17">
      <c r="Q1092" s="62"/>
    </row>
    <row r="1093" spans="17:17">
      <c r="Q1093" s="62"/>
    </row>
    <row r="1094" spans="17:17">
      <c r="Q1094" s="62"/>
    </row>
    <row r="1095" spans="17:17">
      <c r="Q1095" s="62"/>
    </row>
    <row r="1096" spans="17:17">
      <c r="Q1096" s="62"/>
    </row>
    <row r="1097" spans="17:17">
      <c r="Q1097" s="62"/>
    </row>
    <row r="1098" spans="17:17">
      <c r="Q1098" s="62"/>
    </row>
    <row r="1099" spans="17:17">
      <c r="Q1099" s="62"/>
    </row>
    <row r="1100" spans="17:17">
      <c r="Q1100" s="62"/>
    </row>
    <row r="1101" spans="17:17">
      <c r="Q1101" s="62"/>
    </row>
    <row r="1102" spans="17:17">
      <c r="Q1102" s="62"/>
    </row>
    <row r="1103" spans="17:17">
      <c r="Q1103" s="62"/>
    </row>
    <row r="1104" spans="17:17">
      <c r="Q1104" s="62"/>
    </row>
    <row r="1105" spans="17:17">
      <c r="Q1105" s="62"/>
    </row>
    <row r="1106" spans="17:17">
      <c r="Q1106" s="62"/>
    </row>
    <row r="1107" spans="17:17">
      <c r="Q1107" s="62"/>
    </row>
    <row r="1108" spans="17:17">
      <c r="Q1108" s="62"/>
    </row>
    <row r="1109" spans="17:17">
      <c r="Q1109" s="62"/>
    </row>
    <row r="1110" spans="17:17">
      <c r="Q1110" s="62"/>
    </row>
    <row r="1111" spans="17:17">
      <c r="Q1111" s="62"/>
    </row>
    <row r="1112" spans="17:17">
      <c r="Q1112" s="62"/>
    </row>
    <row r="1113" spans="17:17">
      <c r="Q1113" s="62"/>
    </row>
    <row r="1114" spans="17:17">
      <c r="Q1114" s="62"/>
    </row>
    <row r="1115" spans="17:17">
      <c r="Q1115" s="62"/>
    </row>
    <row r="1116" spans="17:17">
      <c r="Q1116" s="62"/>
    </row>
    <row r="1117" spans="17:17">
      <c r="Q1117" s="62"/>
    </row>
    <row r="1118" spans="17:17">
      <c r="Q1118" s="62"/>
    </row>
    <row r="1119" spans="17:17">
      <c r="Q1119" s="62"/>
    </row>
    <row r="1120" spans="17:17">
      <c r="Q1120" s="62"/>
    </row>
    <row r="1121" spans="17:17">
      <c r="Q1121" s="62"/>
    </row>
    <row r="1122" spans="17:17">
      <c r="Q1122" s="62"/>
    </row>
    <row r="1123" spans="17:17">
      <c r="Q1123" s="62"/>
    </row>
    <row r="1124" spans="17:17">
      <c r="Q1124" s="62"/>
    </row>
    <row r="1125" spans="17:17">
      <c r="Q1125" s="62"/>
    </row>
    <row r="1126" spans="17:17">
      <c r="Q1126" s="62"/>
    </row>
    <row r="1127" spans="17:17">
      <c r="Q1127" s="62"/>
    </row>
    <row r="1128" spans="17:17">
      <c r="Q1128" s="62"/>
    </row>
    <row r="1129" spans="17:17">
      <c r="Q1129" s="62"/>
    </row>
    <row r="1130" spans="17:17">
      <c r="Q1130" s="62"/>
    </row>
    <row r="1131" spans="17:17">
      <c r="Q1131" s="62"/>
    </row>
    <row r="1132" spans="17:17">
      <c r="Q1132" s="62"/>
    </row>
    <row r="1133" spans="17:17">
      <c r="Q1133" s="62"/>
    </row>
    <row r="1134" spans="17:17">
      <c r="Q1134" s="62"/>
    </row>
    <row r="1135" spans="17:17">
      <c r="Q1135" s="62"/>
    </row>
    <row r="1136" spans="17:17">
      <c r="Q1136" s="62"/>
    </row>
    <row r="1137" spans="17:17">
      <c r="Q1137" s="62"/>
    </row>
    <row r="1138" spans="17:17">
      <c r="Q1138" s="62"/>
    </row>
    <row r="1139" spans="17:17">
      <c r="Q1139" s="62"/>
    </row>
    <row r="1140" spans="17:17">
      <c r="Q1140" s="62"/>
    </row>
    <row r="1141" spans="17:17">
      <c r="Q1141" s="62"/>
    </row>
    <row r="1142" spans="17:17">
      <c r="Q1142" s="62"/>
    </row>
    <row r="1143" spans="17:17">
      <c r="Q1143" s="62"/>
    </row>
    <row r="1144" spans="17:17">
      <c r="Q1144" s="62"/>
    </row>
    <row r="1145" spans="17:17">
      <c r="Q1145" s="62"/>
    </row>
    <row r="1146" spans="17:17">
      <c r="Q1146" s="62"/>
    </row>
    <row r="1147" spans="17:17">
      <c r="Q1147" s="62"/>
    </row>
    <row r="1148" spans="17:17">
      <c r="Q1148" s="62"/>
    </row>
    <row r="1149" spans="17:17">
      <c r="Q1149" s="62"/>
    </row>
    <row r="1150" spans="17:17">
      <c r="Q1150" s="62"/>
    </row>
    <row r="1151" spans="17:17">
      <c r="Q1151" s="62"/>
    </row>
    <row r="1152" spans="17:17">
      <c r="Q1152" s="62"/>
    </row>
    <row r="1153" spans="17:17">
      <c r="Q1153" s="62"/>
    </row>
    <row r="1154" spans="17:17">
      <c r="Q1154" s="62"/>
    </row>
    <row r="1155" spans="17:17">
      <c r="Q1155" s="62"/>
    </row>
    <row r="1156" spans="17:17">
      <c r="Q1156" s="62"/>
    </row>
    <row r="1157" spans="17:17">
      <c r="Q1157" s="62"/>
    </row>
    <row r="1158" spans="17:17">
      <c r="Q1158" s="62"/>
    </row>
    <row r="1159" spans="17:17">
      <c r="Q1159" s="62"/>
    </row>
    <row r="1160" spans="17:17">
      <c r="Q1160" s="62"/>
    </row>
    <row r="1161" spans="17:17">
      <c r="Q1161" s="62"/>
    </row>
    <row r="1162" spans="17:17">
      <c r="Q1162" s="62"/>
    </row>
    <row r="1163" spans="17:17">
      <c r="Q1163" s="62"/>
    </row>
    <row r="1164" spans="17:17">
      <c r="Q1164" s="62"/>
    </row>
    <row r="1165" spans="17:17">
      <c r="Q1165" s="62"/>
    </row>
    <row r="1166" spans="17:17">
      <c r="Q1166" s="62"/>
    </row>
    <row r="1167" spans="17:17">
      <c r="Q1167" s="62"/>
    </row>
    <row r="1168" spans="17:17">
      <c r="Q1168" s="62"/>
    </row>
    <row r="1169" spans="17:17">
      <c r="Q1169" s="62"/>
    </row>
    <row r="1170" spans="17:17">
      <c r="Q1170" s="62"/>
    </row>
    <row r="1171" spans="17:17">
      <c r="Q1171" s="62"/>
    </row>
    <row r="1172" spans="17:17">
      <c r="Q1172" s="62"/>
    </row>
    <row r="1173" spans="17:17">
      <c r="Q1173" s="62"/>
    </row>
    <row r="1174" spans="17:17">
      <c r="Q1174" s="62"/>
    </row>
    <row r="1175" spans="17:17">
      <c r="Q1175" s="62"/>
    </row>
    <row r="1176" spans="17:17">
      <c r="Q1176" s="62"/>
    </row>
    <row r="1177" spans="17:17">
      <c r="Q1177" s="62"/>
    </row>
    <row r="1178" spans="17:17">
      <c r="Q1178" s="62"/>
    </row>
    <row r="1179" spans="17:17">
      <c r="Q1179" s="62"/>
    </row>
    <row r="1180" spans="17:17">
      <c r="Q1180" s="62"/>
    </row>
    <row r="1181" spans="17:17">
      <c r="Q1181" s="62"/>
    </row>
    <row r="1182" spans="17:17">
      <c r="Q1182" s="62"/>
    </row>
    <row r="1183" spans="17:17">
      <c r="Q1183" s="62"/>
    </row>
    <row r="1184" spans="17:17">
      <c r="Q1184" s="62"/>
    </row>
    <row r="1185" spans="17:17">
      <c r="Q1185" s="62"/>
    </row>
    <row r="1186" spans="17:17">
      <c r="Q1186" s="62"/>
    </row>
    <row r="1187" spans="17:17">
      <c r="Q1187" s="62"/>
    </row>
    <row r="1188" spans="17:17">
      <c r="Q1188" s="62"/>
    </row>
    <row r="1189" spans="17:17">
      <c r="Q1189" s="62"/>
    </row>
    <row r="1190" spans="17:17">
      <c r="Q1190" s="62"/>
    </row>
    <row r="1191" spans="17:17">
      <c r="Q1191" s="62"/>
    </row>
    <row r="1192" spans="17:17">
      <c r="Q1192" s="62"/>
    </row>
    <row r="1193" spans="17:17">
      <c r="Q1193" s="62"/>
    </row>
    <row r="1194" spans="17:17">
      <c r="Q1194" s="62"/>
    </row>
    <row r="1195" spans="17:17">
      <c r="Q1195" s="62"/>
    </row>
    <row r="1196" spans="17:17">
      <c r="Q1196" s="62"/>
    </row>
    <row r="1197" spans="17:17">
      <c r="Q1197" s="62"/>
    </row>
    <row r="1198" spans="17:17">
      <c r="Q1198" s="62"/>
    </row>
    <row r="1199" spans="17:17">
      <c r="Q1199" s="62"/>
    </row>
    <row r="1200" spans="17:17">
      <c r="Q1200" s="62"/>
    </row>
    <row r="1201" spans="17:17">
      <c r="Q1201" s="62"/>
    </row>
    <row r="1202" spans="17:17">
      <c r="Q1202" s="62"/>
    </row>
    <row r="1203" spans="17:17">
      <c r="Q1203" s="62"/>
    </row>
    <row r="1204" spans="17:17">
      <c r="Q1204" s="62"/>
    </row>
    <row r="1205" spans="17:17">
      <c r="Q1205" s="62"/>
    </row>
    <row r="1206" spans="17:17">
      <c r="Q1206" s="62"/>
    </row>
    <row r="1207" spans="17:17">
      <c r="Q1207" s="62"/>
    </row>
    <row r="1208" spans="17:17">
      <c r="Q1208" s="62"/>
    </row>
    <row r="1209" spans="17:17">
      <c r="Q1209" s="62"/>
    </row>
    <row r="1210" spans="17:17">
      <c r="Q1210" s="62"/>
    </row>
    <row r="1211" spans="17:17">
      <c r="Q1211" s="62"/>
    </row>
    <row r="1212" spans="17:17">
      <c r="Q1212" s="62"/>
    </row>
    <row r="1213" spans="17:17">
      <c r="Q1213" s="62"/>
    </row>
    <row r="1214" spans="17:17">
      <c r="Q1214" s="62"/>
    </row>
    <row r="1215" spans="17:17">
      <c r="Q1215" s="62"/>
    </row>
    <row r="1216" spans="17:17">
      <c r="Q1216" s="62"/>
    </row>
    <row r="1217" spans="17:17">
      <c r="Q1217" s="62"/>
    </row>
    <row r="1218" spans="17:17">
      <c r="Q1218" s="62"/>
    </row>
    <row r="1219" spans="17:17">
      <c r="Q1219" s="62"/>
    </row>
    <row r="1220" spans="17:17">
      <c r="Q1220" s="62"/>
    </row>
    <row r="1221" spans="17:17">
      <c r="Q1221" s="62"/>
    </row>
    <row r="1222" spans="17:17">
      <c r="Q1222" s="62"/>
    </row>
    <row r="1223" spans="17:17">
      <c r="Q1223" s="62"/>
    </row>
    <row r="1224" spans="17:17">
      <c r="Q1224" s="62"/>
    </row>
    <row r="1225" spans="17:17">
      <c r="Q1225" s="62"/>
    </row>
    <row r="1226" spans="17:17">
      <c r="Q1226" s="62"/>
    </row>
    <row r="1227" spans="17:17">
      <c r="Q1227" s="62"/>
    </row>
    <row r="1228" spans="17:17">
      <c r="Q1228" s="62"/>
    </row>
    <row r="1229" spans="17:17">
      <c r="Q1229" s="62"/>
    </row>
    <row r="1230" spans="17:17">
      <c r="Q1230" s="62"/>
    </row>
    <row r="1231" spans="17:17">
      <c r="Q1231" s="62"/>
    </row>
    <row r="1232" spans="17:17">
      <c r="Q1232" s="62"/>
    </row>
    <row r="1233" spans="17:17">
      <c r="Q1233" s="62"/>
    </row>
    <row r="1234" spans="17:17">
      <c r="Q1234" s="62"/>
    </row>
    <row r="1235" spans="17:17">
      <c r="Q1235" s="62"/>
    </row>
    <row r="1236" spans="17:17">
      <c r="Q1236" s="62"/>
    </row>
    <row r="1237" spans="17:17">
      <c r="Q1237" s="62"/>
    </row>
    <row r="1238" spans="17:17">
      <c r="Q1238" s="62"/>
    </row>
    <row r="1239" spans="17:17">
      <c r="Q1239" s="62"/>
    </row>
    <row r="1240" spans="17:17">
      <c r="Q1240" s="62"/>
    </row>
    <row r="1241" spans="17:17">
      <c r="Q1241" s="62"/>
    </row>
    <row r="1242" spans="17:17">
      <c r="Q1242" s="62"/>
    </row>
    <row r="1243" spans="17:17">
      <c r="Q1243" s="62"/>
    </row>
    <row r="1244" spans="17:17">
      <c r="Q1244" s="62"/>
    </row>
    <row r="1245" spans="17:17">
      <c r="Q1245" s="62"/>
    </row>
    <row r="1246" spans="17:17">
      <c r="Q1246" s="62"/>
    </row>
    <row r="1247" spans="17:17">
      <c r="Q1247" s="62"/>
    </row>
    <row r="1248" spans="17:17">
      <c r="Q1248" s="62"/>
    </row>
    <row r="1249" spans="17:17">
      <c r="Q1249" s="62"/>
    </row>
    <row r="1250" spans="17:17">
      <c r="Q1250" s="62"/>
    </row>
    <row r="1251" spans="17:17">
      <c r="Q1251" s="62"/>
    </row>
    <row r="1252" spans="17:17">
      <c r="Q1252" s="62"/>
    </row>
    <row r="1253" spans="17:17">
      <c r="Q1253" s="62"/>
    </row>
    <row r="1254" spans="17:17">
      <c r="Q1254" s="62"/>
    </row>
    <row r="1255" spans="17:17">
      <c r="Q1255" s="62"/>
    </row>
    <row r="1256" spans="17:17">
      <c r="Q1256" s="62"/>
    </row>
    <row r="1257" spans="17:17">
      <c r="Q1257" s="62"/>
    </row>
    <row r="1258" spans="17:17">
      <c r="Q1258" s="62"/>
    </row>
    <row r="1259" spans="17:17">
      <c r="Q1259" s="62"/>
    </row>
    <row r="1260" spans="17:17">
      <c r="Q1260" s="62"/>
    </row>
    <row r="1261" spans="17:17">
      <c r="Q1261" s="62"/>
    </row>
    <row r="1262" spans="17:17">
      <c r="Q1262" s="62"/>
    </row>
    <row r="1263" spans="17:17">
      <c r="Q1263" s="62"/>
    </row>
    <row r="1264" spans="17:17">
      <c r="Q1264" s="62"/>
    </row>
    <row r="1265" spans="17:17">
      <c r="Q1265" s="62"/>
    </row>
    <row r="1266" spans="17:17">
      <c r="Q1266" s="62"/>
    </row>
    <row r="1267" spans="17:17">
      <c r="Q1267" s="62"/>
    </row>
    <row r="1268" spans="17:17">
      <c r="Q1268" s="62"/>
    </row>
    <row r="1269" spans="17:17">
      <c r="Q1269" s="62"/>
    </row>
    <row r="1270" spans="17:17">
      <c r="Q1270" s="62"/>
    </row>
    <row r="1271" spans="17:17">
      <c r="Q1271" s="62"/>
    </row>
    <row r="1272" spans="17:17">
      <c r="Q1272" s="62"/>
    </row>
    <row r="1273" spans="17:17">
      <c r="Q1273" s="62"/>
    </row>
    <row r="1274" spans="17:17">
      <c r="Q1274" s="62"/>
    </row>
    <row r="1275" spans="17:17">
      <c r="Q1275" s="62"/>
    </row>
    <row r="1276" spans="17:17">
      <c r="Q1276" s="62"/>
    </row>
    <row r="1277" spans="17:17">
      <c r="Q1277" s="62"/>
    </row>
    <row r="1278" spans="17:17">
      <c r="Q1278" s="62"/>
    </row>
    <row r="1279" spans="17:17">
      <c r="Q1279" s="62"/>
    </row>
    <row r="1280" spans="17:17">
      <c r="Q1280" s="62"/>
    </row>
    <row r="1281" spans="17:17">
      <c r="Q1281" s="62"/>
    </row>
    <row r="1282" spans="17:17">
      <c r="Q1282" s="62"/>
    </row>
    <row r="1283" spans="17:17">
      <c r="Q1283" s="62"/>
    </row>
    <row r="1284" spans="17:17">
      <c r="Q1284" s="62"/>
    </row>
    <row r="1285" spans="17:17">
      <c r="Q1285" s="62"/>
    </row>
    <row r="1286" spans="17:17">
      <c r="Q1286" s="62"/>
    </row>
    <row r="1287" spans="17:17">
      <c r="Q1287" s="62"/>
    </row>
    <row r="1288" spans="17:17">
      <c r="Q1288" s="62"/>
    </row>
    <row r="1289" spans="17:17">
      <c r="Q1289" s="62"/>
    </row>
    <row r="1290" spans="17:17">
      <c r="Q1290" s="62"/>
    </row>
    <row r="1291" spans="17:17">
      <c r="Q1291" s="62"/>
    </row>
    <row r="1292" spans="17:17">
      <c r="Q1292" s="62"/>
    </row>
    <row r="1293" spans="17:17">
      <c r="Q1293" s="62"/>
    </row>
    <row r="1294" spans="17:17">
      <c r="Q1294" s="62"/>
    </row>
    <row r="1295" spans="17:17">
      <c r="Q1295" s="62"/>
    </row>
    <row r="1296" spans="17:17">
      <c r="Q1296" s="62"/>
    </row>
    <row r="1297" spans="17:17">
      <c r="Q1297" s="62"/>
    </row>
    <row r="1298" spans="17:17">
      <c r="Q1298" s="62"/>
    </row>
    <row r="1299" spans="17:17">
      <c r="Q1299" s="62"/>
    </row>
    <row r="1300" spans="17:17">
      <c r="Q1300" s="62"/>
    </row>
    <row r="1301" spans="17:17">
      <c r="Q1301" s="62"/>
    </row>
    <row r="1302" spans="17:17">
      <c r="Q1302" s="62"/>
    </row>
    <row r="1303" spans="17:17">
      <c r="Q1303" s="62"/>
    </row>
    <row r="1304" spans="17:17">
      <c r="Q1304" s="62"/>
    </row>
    <row r="1305" spans="17:17">
      <c r="Q1305" s="62"/>
    </row>
    <row r="1306" spans="17:17">
      <c r="Q1306" s="62"/>
    </row>
    <row r="1307" spans="17:17">
      <c r="Q1307" s="62"/>
    </row>
    <row r="1308" spans="17:17">
      <c r="Q1308" s="62"/>
    </row>
    <row r="1309" spans="17:17">
      <c r="Q1309" s="62"/>
    </row>
    <row r="1310" spans="17:17">
      <c r="Q1310" s="62"/>
    </row>
    <row r="1311" spans="17:17">
      <c r="Q1311" s="62"/>
    </row>
    <row r="1312" spans="17:17">
      <c r="Q1312" s="62"/>
    </row>
    <row r="1313" spans="17:17">
      <c r="Q1313" s="62"/>
    </row>
    <row r="1314" spans="17:17">
      <c r="Q1314" s="62"/>
    </row>
    <row r="1315" spans="17:17">
      <c r="Q1315" s="62"/>
    </row>
    <row r="1316" spans="17:17">
      <c r="Q1316" s="62"/>
    </row>
    <row r="1317" spans="17:17">
      <c r="Q1317" s="62"/>
    </row>
    <row r="1318" spans="17:17">
      <c r="Q1318" s="62"/>
    </row>
    <row r="1319" spans="17:17">
      <c r="Q1319" s="62"/>
    </row>
    <row r="1320" spans="17:17">
      <c r="Q1320" s="62"/>
    </row>
    <row r="1321" spans="17:17">
      <c r="Q1321" s="62"/>
    </row>
    <row r="1322" spans="17:17">
      <c r="Q1322" s="62"/>
    </row>
    <row r="1323" spans="17:17">
      <c r="Q1323" s="62"/>
    </row>
    <row r="1324" spans="17:17">
      <c r="Q1324" s="62"/>
    </row>
    <row r="1325" spans="17:17">
      <c r="Q1325" s="62"/>
    </row>
    <row r="1326" spans="17:17">
      <c r="Q1326" s="62"/>
    </row>
    <row r="1327" spans="17:17">
      <c r="Q1327" s="62"/>
    </row>
    <row r="1328" spans="17:17">
      <c r="Q1328" s="62"/>
    </row>
    <row r="1329" spans="17:17">
      <c r="Q1329" s="62"/>
    </row>
    <row r="1330" spans="17:17">
      <c r="Q1330" s="62"/>
    </row>
    <row r="1331" spans="17:17">
      <c r="Q1331" s="62"/>
    </row>
    <row r="1332" spans="17:17">
      <c r="Q1332" s="62"/>
    </row>
    <row r="1333" spans="17:17">
      <c r="Q1333" s="62"/>
    </row>
    <row r="1334" spans="17:17">
      <c r="Q1334" s="62"/>
    </row>
    <row r="1335" spans="17:17">
      <c r="Q1335" s="62"/>
    </row>
    <row r="1336" spans="17:17">
      <c r="Q1336" s="62"/>
    </row>
    <row r="1337" spans="17:17">
      <c r="Q1337" s="62"/>
    </row>
    <row r="1338" spans="17:17">
      <c r="Q1338" s="62"/>
    </row>
    <row r="1339" spans="17:17">
      <c r="Q1339" s="62"/>
    </row>
    <row r="1340" spans="17:17">
      <c r="Q1340" s="62"/>
    </row>
    <row r="1341" spans="17:17">
      <c r="Q1341" s="62"/>
    </row>
    <row r="1342" spans="17:17">
      <c r="Q1342" s="62"/>
    </row>
    <row r="1343" spans="17:17">
      <c r="Q1343" s="62"/>
    </row>
    <row r="1344" spans="17:17">
      <c r="Q1344" s="62"/>
    </row>
    <row r="1345" spans="17:17">
      <c r="Q1345" s="62"/>
    </row>
    <row r="1346" spans="17:17">
      <c r="Q1346" s="62"/>
    </row>
    <row r="1347" spans="17:17">
      <c r="Q1347" s="62"/>
    </row>
    <row r="1348" spans="17:17">
      <c r="Q1348" s="62"/>
    </row>
    <row r="1349" spans="17:17">
      <c r="Q1349" s="62"/>
    </row>
    <row r="1350" spans="17:17">
      <c r="Q1350" s="62"/>
    </row>
    <row r="1351" spans="17:17">
      <c r="Q1351" s="62"/>
    </row>
    <row r="1352" spans="17:17">
      <c r="Q1352" s="62"/>
    </row>
    <row r="1353" spans="17:17">
      <c r="Q1353" s="62"/>
    </row>
    <row r="1354" spans="17:17">
      <c r="Q1354" s="62"/>
    </row>
    <row r="1355" spans="17:17">
      <c r="Q1355" s="62"/>
    </row>
    <row r="1356" spans="17:17">
      <c r="Q1356" s="62"/>
    </row>
    <row r="1357" spans="17:17">
      <c r="Q1357" s="62"/>
    </row>
    <row r="1358" spans="17:17">
      <c r="Q1358" s="62"/>
    </row>
    <row r="1359" spans="17:17">
      <c r="Q1359" s="62"/>
    </row>
    <row r="1360" spans="17:17">
      <c r="Q1360" s="62"/>
    </row>
    <row r="1361" spans="17:17">
      <c r="Q1361" s="62"/>
    </row>
    <row r="1362" spans="17:17">
      <c r="Q1362" s="62"/>
    </row>
    <row r="1363" spans="17:17">
      <c r="Q1363" s="62"/>
    </row>
    <row r="1364" spans="17:17">
      <c r="Q1364" s="62"/>
    </row>
    <row r="1365" spans="17:17">
      <c r="Q1365" s="62"/>
    </row>
    <row r="1366" spans="17:17">
      <c r="Q1366" s="62"/>
    </row>
    <row r="1367" spans="17:17">
      <c r="Q1367" s="62"/>
    </row>
    <row r="1368" spans="17:17">
      <c r="Q1368" s="62"/>
    </row>
    <row r="1369" spans="17:17">
      <c r="Q1369" s="62"/>
    </row>
    <row r="1370" spans="17:17">
      <c r="Q1370" s="62"/>
    </row>
    <row r="1371" spans="17:17">
      <c r="Q1371" s="62"/>
    </row>
    <row r="1372" spans="17:17">
      <c r="Q1372" s="62"/>
    </row>
    <row r="1373" spans="17:17">
      <c r="Q1373" s="62"/>
    </row>
    <row r="1374" spans="17:17">
      <c r="Q1374" s="62"/>
    </row>
    <row r="1375" spans="17:17">
      <c r="Q1375" s="62"/>
    </row>
    <row r="1376" spans="17:17">
      <c r="Q1376" s="62"/>
    </row>
    <row r="1377" spans="17:17">
      <c r="Q1377" s="62"/>
    </row>
    <row r="1378" spans="17:17">
      <c r="Q1378" s="62"/>
    </row>
    <row r="1379" spans="17:17">
      <c r="Q1379" s="62"/>
    </row>
    <row r="1380" spans="17:17">
      <c r="Q1380" s="62"/>
    </row>
    <row r="1381" spans="17:17">
      <c r="Q1381" s="62"/>
    </row>
    <row r="1382" spans="17:17">
      <c r="Q1382" s="62"/>
    </row>
    <row r="1383" spans="17:17">
      <c r="Q1383" s="62"/>
    </row>
    <row r="1384" spans="17:17">
      <c r="Q1384" s="62"/>
    </row>
    <row r="1385" spans="17:17">
      <c r="Q1385" s="62"/>
    </row>
    <row r="1386" spans="17:17">
      <c r="Q1386" s="62"/>
    </row>
    <row r="1387" spans="17:17">
      <c r="Q1387" s="62"/>
    </row>
    <row r="1388" spans="17:17">
      <c r="Q1388" s="62"/>
    </row>
    <row r="1389" spans="17:17">
      <c r="Q1389" s="62"/>
    </row>
    <row r="1390" spans="17:17">
      <c r="Q1390" s="62"/>
    </row>
    <row r="1391" spans="17:17">
      <c r="Q1391" s="62"/>
    </row>
    <row r="1392" spans="17:17">
      <c r="Q1392" s="62"/>
    </row>
    <row r="1393" spans="17:17">
      <c r="Q1393" s="62"/>
    </row>
    <row r="1394" spans="17:17">
      <c r="Q1394" s="62"/>
    </row>
    <row r="1395" spans="17:17">
      <c r="Q1395" s="62"/>
    </row>
    <row r="1396" spans="17:17">
      <c r="Q1396" s="62"/>
    </row>
    <row r="1397" spans="17:17">
      <c r="Q1397" s="62"/>
    </row>
    <row r="1398" spans="17:17">
      <c r="Q1398" s="62"/>
    </row>
    <row r="1399" spans="17:17">
      <c r="Q1399" s="62"/>
    </row>
    <row r="1400" spans="17:17">
      <c r="Q1400" s="62"/>
    </row>
    <row r="1401" spans="17:17">
      <c r="Q1401" s="62"/>
    </row>
    <row r="1402" spans="17:17">
      <c r="Q1402" s="62"/>
    </row>
    <row r="1403" spans="17:17">
      <c r="Q1403" s="62"/>
    </row>
    <row r="1404" spans="17:17">
      <c r="Q1404" s="62"/>
    </row>
    <row r="1405" spans="17:17">
      <c r="Q1405" s="62"/>
    </row>
    <row r="1406" spans="17:17">
      <c r="Q1406" s="62"/>
    </row>
    <row r="1407" spans="17:17">
      <c r="Q1407" s="62"/>
    </row>
    <row r="1408" spans="17:17">
      <c r="Q1408" s="62"/>
    </row>
    <row r="1409" spans="17:17">
      <c r="Q1409" s="62"/>
    </row>
    <row r="1410" spans="17:17">
      <c r="Q1410" s="62"/>
    </row>
    <row r="1411" spans="17:17">
      <c r="Q1411" s="62"/>
    </row>
    <row r="1412" spans="17:17">
      <c r="Q1412" s="62"/>
    </row>
    <row r="1413" spans="17:17">
      <c r="Q1413" s="62"/>
    </row>
    <row r="1414" spans="17:17">
      <c r="Q1414" s="62"/>
    </row>
    <row r="1415" spans="17:17">
      <c r="Q1415" s="62"/>
    </row>
    <row r="1416" spans="17:17">
      <c r="Q1416" s="62"/>
    </row>
    <row r="1417" spans="17:17">
      <c r="Q1417" s="62"/>
    </row>
    <row r="1418" spans="17:17">
      <c r="Q1418" s="62"/>
    </row>
    <row r="1419" spans="17:17">
      <c r="Q1419" s="62"/>
    </row>
    <row r="1420" spans="17:17">
      <c r="Q1420" s="62"/>
    </row>
    <row r="1421" spans="17:17">
      <c r="Q1421" s="62"/>
    </row>
    <row r="1422" spans="17:17">
      <c r="Q1422" s="62"/>
    </row>
    <row r="1423" spans="17:17">
      <c r="Q1423" s="62"/>
    </row>
    <row r="1424" spans="17:17">
      <c r="Q1424" s="62"/>
    </row>
    <row r="1425" spans="17:17">
      <c r="Q1425" s="62"/>
    </row>
    <row r="1426" spans="17:17">
      <c r="Q1426" s="62"/>
    </row>
    <row r="1427" spans="17:17">
      <c r="Q1427" s="62"/>
    </row>
    <row r="1428" spans="17:17">
      <c r="Q1428" s="62"/>
    </row>
    <row r="1429" spans="17:17">
      <c r="Q1429" s="62"/>
    </row>
    <row r="1430" spans="17:17">
      <c r="Q1430" s="62"/>
    </row>
    <row r="1431" spans="17:17">
      <c r="Q1431" s="62"/>
    </row>
    <row r="1432" spans="17:17">
      <c r="Q1432" s="62"/>
    </row>
    <row r="1433" spans="17:17">
      <c r="Q1433" s="62"/>
    </row>
    <row r="1434" spans="17:17">
      <c r="Q1434" s="62"/>
    </row>
    <row r="1435" spans="17:17">
      <c r="Q1435" s="62"/>
    </row>
    <row r="1436" spans="17:17">
      <c r="Q1436" s="62"/>
    </row>
    <row r="1437" spans="17:17">
      <c r="Q1437" s="62"/>
    </row>
    <row r="1438" spans="17:17">
      <c r="Q1438" s="62"/>
    </row>
    <row r="1439" spans="17:17">
      <c r="Q1439" s="62"/>
    </row>
    <row r="1440" spans="17:17">
      <c r="Q1440" s="62"/>
    </row>
    <row r="1441" spans="17:17">
      <c r="Q1441" s="62"/>
    </row>
    <row r="1442" spans="17:17">
      <c r="Q1442" s="62"/>
    </row>
    <row r="1443" spans="17:17">
      <c r="Q1443" s="62"/>
    </row>
    <row r="1444" spans="17:17">
      <c r="Q1444" s="62"/>
    </row>
    <row r="1445" spans="17:17">
      <c r="Q1445" s="62"/>
    </row>
    <row r="1446" spans="17:17">
      <c r="Q1446" s="62"/>
    </row>
    <row r="1447" spans="17:17">
      <c r="Q1447" s="62"/>
    </row>
    <row r="1448" spans="17:17">
      <c r="Q1448" s="62"/>
    </row>
    <row r="1449" spans="17:17">
      <c r="Q1449" s="62"/>
    </row>
    <row r="1450" spans="17:17">
      <c r="Q1450" s="62"/>
    </row>
    <row r="1451" spans="17:17">
      <c r="Q1451" s="62"/>
    </row>
    <row r="1452" spans="17:17">
      <c r="Q1452" s="62"/>
    </row>
    <row r="1453" spans="17:17">
      <c r="Q1453" s="62"/>
    </row>
    <row r="1454" spans="17:17">
      <c r="Q1454" s="62"/>
    </row>
    <row r="1455" spans="17:17">
      <c r="Q1455" s="62"/>
    </row>
    <row r="1456" spans="17:17">
      <c r="Q1456" s="62"/>
    </row>
    <row r="1457" spans="17:17">
      <c r="Q1457" s="62"/>
    </row>
    <row r="1458" spans="17:17">
      <c r="Q1458" s="62"/>
    </row>
    <row r="1459" spans="17:17">
      <c r="Q1459" s="62"/>
    </row>
    <row r="1460" spans="17:17">
      <c r="Q1460" s="62"/>
    </row>
    <row r="1461" spans="17:17">
      <c r="Q1461" s="62"/>
    </row>
    <row r="1462" spans="17:17">
      <c r="Q1462" s="62"/>
    </row>
    <row r="1463" spans="17:17">
      <c r="Q1463" s="62"/>
    </row>
    <row r="1464" spans="17:17">
      <c r="Q1464" s="62"/>
    </row>
    <row r="1465" spans="17:17">
      <c r="Q1465" s="62"/>
    </row>
    <row r="1466" spans="17:17">
      <c r="Q1466" s="62"/>
    </row>
    <row r="1467" spans="17:17">
      <c r="Q1467" s="62"/>
    </row>
    <row r="1468" spans="17:17">
      <c r="Q1468" s="62"/>
    </row>
    <row r="1469" spans="17:17">
      <c r="Q1469" s="62"/>
    </row>
    <row r="1470" spans="17:17">
      <c r="Q1470" s="62"/>
    </row>
    <row r="1471" spans="17:17">
      <c r="Q1471" s="62"/>
    </row>
    <row r="1472" spans="17:17">
      <c r="Q1472" s="62"/>
    </row>
    <row r="1473" spans="17:17">
      <c r="Q1473" s="62"/>
    </row>
    <row r="1474" spans="17:17">
      <c r="Q1474" s="62"/>
    </row>
    <row r="1475" spans="17:17">
      <c r="Q1475" s="62"/>
    </row>
    <row r="1476" spans="17:17">
      <c r="Q1476" s="62"/>
    </row>
    <row r="1477" spans="17:17">
      <c r="Q1477" s="62"/>
    </row>
    <row r="1478" spans="17:17">
      <c r="Q1478" s="62"/>
    </row>
    <row r="1479" spans="17:17">
      <c r="Q1479" s="62"/>
    </row>
    <row r="1480" spans="17:17">
      <c r="Q1480" s="62"/>
    </row>
    <row r="1481" spans="17:17">
      <c r="Q1481" s="62"/>
    </row>
    <row r="1482" spans="17:17">
      <c r="Q1482" s="62"/>
    </row>
    <row r="1483" spans="17:17">
      <c r="Q1483" s="62"/>
    </row>
    <row r="1484" spans="17:17">
      <c r="Q1484" s="62"/>
    </row>
    <row r="1485" spans="17:17">
      <c r="Q1485" s="62"/>
    </row>
    <row r="1486" spans="17:17">
      <c r="Q1486" s="62"/>
    </row>
    <row r="1487" spans="17:17">
      <c r="Q1487" s="62"/>
    </row>
    <row r="1488" spans="17:17">
      <c r="Q1488" s="62"/>
    </row>
    <row r="1489" spans="17:17">
      <c r="Q1489" s="62"/>
    </row>
    <row r="1490" spans="17:17">
      <c r="Q1490" s="62"/>
    </row>
    <row r="1491" spans="17:17">
      <c r="Q1491" s="62"/>
    </row>
    <row r="1492" spans="17:17">
      <c r="Q1492" s="62"/>
    </row>
    <row r="1493" spans="17:17">
      <c r="Q1493" s="62"/>
    </row>
    <row r="1494" spans="17:17">
      <c r="Q1494" s="62"/>
    </row>
    <row r="1495" spans="17:17">
      <c r="Q1495" s="62"/>
    </row>
    <row r="1496" spans="17:17">
      <c r="Q1496" s="62"/>
    </row>
    <row r="1497" spans="17:17">
      <c r="Q1497" s="62"/>
    </row>
    <row r="1498" spans="17:17">
      <c r="Q1498" s="62"/>
    </row>
    <row r="1499" spans="17:17">
      <c r="Q1499" s="62"/>
    </row>
    <row r="1500" spans="17:17">
      <c r="Q1500" s="62"/>
    </row>
    <row r="1501" spans="17:17">
      <c r="Q1501" s="62"/>
    </row>
    <row r="1502" spans="17:17">
      <c r="Q1502" s="62"/>
    </row>
    <row r="1503" spans="17:17">
      <c r="Q1503" s="62"/>
    </row>
    <row r="1504" spans="17:17">
      <c r="Q1504" s="62"/>
    </row>
    <row r="1505" spans="17:17">
      <c r="Q1505" s="62"/>
    </row>
    <row r="1506" spans="17:17">
      <c r="Q1506" s="62"/>
    </row>
    <row r="1507" spans="17:17">
      <c r="Q1507" s="62"/>
    </row>
    <row r="1508" spans="17:17">
      <c r="Q1508" s="62"/>
    </row>
    <row r="1509" spans="17:17">
      <c r="Q1509" s="62"/>
    </row>
    <row r="1510" spans="17:17">
      <c r="Q1510" s="62"/>
    </row>
    <row r="1511" spans="17:17">
      <c r="Q1511" s="62"/>
    </row>
    <row r="1512" spans="17:17">
      <c r="Q1512" s="62"/>
    </row>
    <row r="1513" spans="17:17">
      <c r="Q1513" s="62"/>
    </row>
    <row r="1514" spans="17:17">
      <c r="Q1514" s="62"/>
    </row>
    <row r="1515" spans="17:17">
      <c r="Q1515" s="62"/>
    </row>
    <row r="1516" spans="17:17">
      <c r="Q1516" s="62"/>
    </row>
    <row r="1517" spans="17:17">
      <c r="Q1517" s="62"/>
    </row>
    <row r="1518" spans="17:17">
      <c r="Q1518" s="62"/>
    </row>
    <row r="1519" spans="17:17">
      <c r="Q1519" s="62"/>
    </row>
    <row r="1520" spans="17:17">
      <c r="Q1520" s="62"/>
    </row>
    <row r="1521" spans="17:17">
      <c r="Q1521" s="62"/>
    </row>
    <row r="1522" spans="17:17">
      <c r="Q1522" s="62"/>
    </row>
    <row r="1523" spans="17:17">
      <c r="Q1523" s="62"/>
    </row>
    <row r="1524" spans="17:17">
      <c r="Q1524" s="62"/>
    </row>
    <row r="1525" spans="17:17">
      <c r="Q1525" s="62"/>
    </row>
    <row r="1526" spans="17:17">
      <c r="Q1526" s="62"/>
    </row>
    <row r="1527" spans="17:17">
      <c r="Q1527" s="62"/>
    </row>
    <row r="1528" spans="17:17">
      <c r="Q1528" s="62"/>
    </row>
    <row r="1529" spans="17:17">
      <c r="Q1529" s="62"/>
    </row>
    <row r="1530" spans="17:17">
      <c r="Q1530" s="62"/>
    </row>
    <row r="1531" spans="17:17">
      <c r="Q1531" s="62"/>
    </row>
    <row r="1532" spans="17:17">
      <c r="Q1532" s="62"/>
    </row>
    <row r="1533" spans="17:17">
      <c r="Q1533" s="62"/>
    </row>
    <row r="1534" spans="17:17">
      <c r="Q1534" s="62"/>
    </row>
    <row r="1535" spans="17:17">
      <c r="Q1535" s="62"/>
    </row>
    <row r="1536" spans="17:17">
      <c r="Q1536" s="62"/>
    </row>
    <row r="1537" spans="17:17">
      <c r="Q1537" s="62"/>
    </row>
    <row r="1538" spans="17:17">
      <c r="Q1538" s="62"/>
    </row>
    <row r="1539" spans="17:17">
      <c r="Q1539" s="62"/>
    </row>
    <row r="1540" spans="17:17">
      <c r="Q1540" s="62"/>
    </row>
    <row r="1541" spans="17:17">
      <c r="Q1541" s="62"/>
    </row>
    <row r="1542" spans="17:17">
      <c r="Q1542" s="62"/>
    </row>
    <row r="1543" spans="17:17">
      <c r="Q1543" s="62"/>
    </row>
    <row r="1544" spans="17:17">
      <c r="Q1544" s="62"/>
    </row>
    <row r="1545" spans="17:17">
      <c r="Q1545" s="62"/>
    </row>
    <row r="1546" spans="17:17">
      <c r="Q1546" s="62"/>
    </row>
    <row r="1547" spans="17:17">
      <c r="Q1547" s="62"/>
    </row>
    <row r="1548" spans="17:17">
      <c r="Q1548" s="62"/>
    </row>
    <row r="1549" spans="17:17">
      <c r="Q1549" s="62"/>
    </row>
    <row r="1550" spans="17:17">
      <c r="Q1550" s="62"/>
    </row>
    <row r="1551" spans="17:17">
      <c r="Q1551" s="62"/>
    </row>
    <row r="1552" spans="17:17">
      <c r="Q1552" s="62"/>
    </row>
    <row r="1553" spans="17:17">
      <c r="Q1553" s="62"/>
    </row>
    <row r="1554" spans="17:17">
      <c r="Q1554" s="62"/>
    </row>
    <row r="1555" spans="17:17">
      <c r="Q1555" s="62"/>
    </row>
    <row r="1556" spans="17:17">
      <c r="Q1556" s="62"/>
    </row>
    <row r="1557" spans="17:17">
      <c r="Q1557" s="62"/>
    </row>
    <row r="1558" spans="17:17">
      <c r="Q1558" s="62"/>
    </row>
    <row r="1559" spans="17:17">
      <c r="Q1559" s="62"/>
    </row>
    <row r="1560" spans="17:17">
      <c r="Q1560" s="62"/>
    </row>
    <row r="1561" spans="17:17">
      <c r="Q1561" s="62"/>
    </row>
    <row r="1562" spans="17:17">
      <c r="Q1562" s="62"/>
    </row>
    <row r="1563" spans="17:17">
      <c r="Q1563" s="62"/>
    </row>
    <row r="1564" spans="17:17">
      <c r="Q1564" s="62"/>
    </row>
    <row r="1565" spans="17:17">
      <c r="Q1565" s="62"/>
    </row>
    <row r="1566" spans="17:17">
      <c r="Q1566" s="62"/>
    </row>
    <row r="1567" spans="17:17">
      <c r="Q1567" s="62"/>
    </row>
    <row r="1568" spans="17:17">
      <c r="Q1568" s="62"/>
    </row>
    <row r="1569" spans="17:17">
      <c r="Q1569" s="62"/>
    </row>
    <row r="1570" spans="17:17">
      <c r="Q1570" s="62"/>
    </row>
    <row r="1571" spans="17:17">
      <c r="Q1571" s="62"/>
    </row>
    <row r="1572" spans="17:17">
      <c r="Q1572" s="62"/>
    </row>
    <row r="1573" spans="17:17">
      <c r="Q1573" s="62"/>
    </row>
    <row r="1574" spans="17:17">
      <c r="Q1574" s="62"/>
    </row>
    <row r="1575" spans="17:17">
      <c r="Q1575" s="62"/>
    </row>
    <row r="1576" spans="17:17">
      <c r="Q1576" s="62"/>
    </row>
    <row r="1577" spans="17:17">
      <c r="Q1577" s="62"/>
    </row>
    <row r="1578" spans="17:17">
      <c r="Q1578" s="62"/>
    </row>
    <row r="1579" spans="17:17">
      <c r="Q1579" s="62"/>
    </row>
    <row r="1580" spans="17:17">
      <c r="Q1580" s="62"/>
    </row>
    <row r="1581" spans="17:17">
      <c r="Q1581" s="62"/>
    </row>
    <row r="1582" spans="17:17">
      <c r="Q1582" s="62"/>
    </row>
    <row r="1583" spans="17:17">
      <c r="Q1583" s="62"/>
    </row>
    <row r="1584" spans="17:17">
      <c r="Q1584" s="62"/>
    </row>
    <row r="1585" spans="17:17">
      <c r="Q1585" s="62"/>
    </row>
    <row r="1586" spans="17:17">
      <c r="Q1586" s="62"/>
    </row>
    <row r="1587" spans="17:17">
      <c r="Q1587" s="62"/>
    </row>
    <row r="1588" spans="17:17">
      <c r="Q1588" s="62"/>
    </row>
    <row r="1589" spans="17:17">
      <c r="Q1589" s="62"/>
    </row>
    <row r="1590" spans="17:17">
      <c r="Q1590" s="62"/>
    </row>
    <row r="1591" spans="17:17">
      <c r="Q1591" s="62"/>
    </row>
    <row r="1592" spans="17:17">
      <c r="Q1592" s="62"/>
    </row>
    <row r="1593" spans="17:17">
      <c r="Q1593" s="62"/>
    </row>
    <row r="1594" spans="17:17">
      <c r="Q1594" s="62"/>
    </row>
    <row r="1595" spans="17:17">
      <c r="Q1595" s="62"/>
    </row>
    <row r="1596" spans="17:17">
      <c r="Q1596" s="62"/>
    </row>
    <row r="1597" spans="17:17">
      <c r="Q1597" s="62"/>
    </row>
    <row r="1598" spans="17:17">
      <c r="Q1598" s="62"/>
    </row>
    <row r="1599" spans="17:17">
      <c r="Q1599" s="62"/>
    </row>
    <row r="1600" spans="17:17">
      <c r="Q1600" s="62"/>
    </row>
    <row r="1601" spans="17:17">
      <c r="Q1601" s="62"/>
    </row>
    <row r="1602" spans="17:17">
      <c r="Q1602" s="62"/>
    </row>
    <row r="1603" spans="17:17">
      <c r="Q1603" s="62"/>
    </row>
    <row r="1604" spans="17:17">
      <c r="Q1604" s="62"/>
    </row>
    <row r="1605" spans="17:17">
      <c r="Q1605" s="62"/>
    </row>
    <row r="1606" spans="17:17">
      <c r="Q1606" s="62"/>
    </row>
    <row r="1607" spans="17:17">
      <c r="Q1607" s="62"/>
    </row>
    <row r="1608" spans="17:17">
      <c r="Q1608" s="62"/>
    </row>
    <row r="1609" spans="17:17">
      <c r="Q1609" s="62"/>
    </row>
    <row r="1610" spans="17:17">
      <c r="Q1610" s="62"/>
    </row>
    <row r="1611" spans="17:17">
      <c r="Q1611" s="62"/>
    </row>
    <row r="1612" spans="17:17">
      <c r="Q1612" s="62"/>
    </row>
    <row r="1613" spans="17:17">
      <c r="Q1613" s="62"/>
    </row>
    <row r="1614" spans="17:17">
      <c r="Q1614" s="62"/>
    </row>
    <row r="1615" spans="17:17">
      <c r="Q1615" s="62"/>
    </row>
    <row r="1616" spans="17:17">
      <c r="Q1616" s="62"/>
    </row>
    <row r="1617" spans="17:17">
      <c r="Q1617" s="62"/>
    </row>
    <row r="1618" spans="17:17">
      <c r="Q1618" s="62"/>
    </row>
    <row r="1619" spans="17:17">
      <c r="Q1619" s="62"/>
    </row>
    <row r="1620" spans="17:17">
      <c r="Q1620" s="62"/>
    </row>
    <row r="1621" spans="17:17">
      <c r="Q1621" s="62"/>
    </row>
    <row r="1622" spans="17:17">
      <c r="Q1622" s="62"/>
    </row>
    <row r="1623" spans="17:17">
      <c r="Q1623" s="62"/>
    </row>
    <row r="1624" spans="17:17">
      <c r="Q1624" s="62"/>
    </row>
    <row r="1625" spans="17:17">
      <c r="Q1625" s="62"/>
    </row>
    <row r="1626" spans="17:17">
      <c r="Q1626" s="62"/>
    </row>
    <row r="1627" spans="17:17">
      <c r="Q1627" s="62"/>
    </row>
    <row r="1628" spans="17:17">
      <c r="Q1628" s="62"/>
    </row>
    <row r="1629" spans="17:17">
      <c r="Q1629" s="62"/>
    </row>
    <row r="1630" spans="17:17">
      <c r="Q1630" s="62"/>
    </row>
    <row r="1631" spans="17:17">
      <c r="Q1631" s="62"/>
    </row>
    <row r="1632" spans="17:17">
      <c r="Q1632" s="62"/>
    </row>
    <row r="1633" spans="17:17">
      <c r="Q1633" s="62"/>
    </row>
    <row r="1634" spans="17:17">
      <c r="Q1634" s="62"/>
    </row>
    <row r="1635" spans="17:17">
      <c r="Q1635" s="62"/>
    </row>
    <row r="1636" spans="17:17">
      <c r="Q1636" s="62"/>
    </row>
    <row r="1637" spans="17:17">
      <c r="Q1637" s="62"/>
    </row>
    <row r="1638" spans="17:17">
      <c r="Q1638" s="62"/>
    </row>
    <row r="1639" spans="17:17">
      <c r="Q1639" s="62"/>
    </row>
    <row r="1640" spans="17:17">
      <c r="Q1640" s="62"/>
    </row>
    <row r="1641" spans="17:17">
      <c r="Q1641" s="62"/>
    </row>
    <row r="1642" spans="17:17">
      <c r="Q1642" s="62"/>
    </row>
    <row r="1643" spans="17:17">
      <c r="Q1643" s="62"/>
    </row>
    <row r="1644" spans="17:17">
      <c r="Q1644" s="62"/>
    </row>
    <row r="1645" spans="17:17">
      <c r="Q1645" s="62"/>
    </row>
    <row r="1646" spans="17:17">
      <c r="Q1646" s="62"/>
    </row>
    <row r="1647" spans="17:17">
      <c r="Q1647" s="62"/>
    </row>
    <row r="1648" spans="17:17">
      <c r="Q1648" s="62"/>
    </row>
    <row r="1649" spans="17:17">
      <c r="Q1649" s="62"/>
    </row>
    <row r="1650" spans="17:17">
      <c r="Q1650" s="62"/>
    </row>
    <row r="1651" spans="17:17">
      <c r="Q1651" s="62"/>
    </row>
    <row r="1652" spans="17:17">
      <c r="Q1652" s="62"/>
    </row>
    <row r="1653" spans="17:17">
      <c r="Q1653" s="62"/>
    </row>
    <row r="1654" spans="17:17">
      <c r="Q1654" s="62"/>
    </row>
    <row r="1655" spans="17:17">
      <c r="Q1655" s="62"/>
    </row>
    <row r="1656" spans="17:17">
      <c r="Q1656" s="62"/>
    </row>
    <row r="1657" spans="17:17">
      <c r="Q1657" s="62"/>
    </row>
    <row r="1658" spans="17:17">
      <c r="Q1658" s="62"/>
    </row>
    <row r="1659" spans="17:17">
      <c r="Q1659" s="62"/>
    </row>
    <row r="1660" spans="17:17">
      <c r="Q1660" s="62"/>
    </row>
    <row r="1661" spans="17:17">
      <c r="Q1661" s="62"/>
    </row>
    <row r="1662" spans="17:17">
      <c r="Q1662" s="62"/>
    </row>
    <row r="1663" spans="17:17">
      <c r="Q1663" s="62"/>
    </row>
    <row r="1664" spans="17:17">
      <c r="Q1664" s="62"/>
    </row>
    <row r="1665" spans="17:17">
      <c r="Q1665" s="62"/>
    </row>
    <row r="1666" spans="17:17">
      <c r="Q1666" s="62"/>
    </row>
    <row r="1667" spans="17:17">
      <c r="Q1667" s="62"/>
    </row>
    <row r="1668" spans="17:17">
      <c r="Q1668" s="62"/>
    </row>
    <row r="1669" spans="17:17">
      <c r="Q1669" s="62"/>
    </row>
    <row r="1670" spans="17:17">
      <c r="Q1670" s="62"/>
    </row>
    <row r="1671" spans="17:17">
      <c r="Q1671" s="62"/>
    </row>
    <row r="1672" spans="17:17">
      <c r="Q1672" s="62"/>
    </row>
    <row r="1673" spans="17:17">
      <c r="Q1673" s="62"/>
    </row>
    <row r="1674" spans="17:17">
      <c r="Q1674" s="62"/>
    </row>
    <row r="1675" spans="17:17">
      <c r="Q1675" s="62"/>
    </row>
    <row r="1676" spans="17:17">
      <c r="Q1676" s="62"/>
    </row>
    <row r="1677" spans="17:17">
      <c r="Q1677" s="62"/>
    </row>
    <row r="1678" spans="17:17">
      <c r="Q1678" s="62"/>
    </row>
    <row r="1679" spans="17:17">
      <c r="Q1679" s="62"/>
    </row>
    <row r="1680" spans="17:17">
      <c r="Q1680" s="62"/>
    </row>
    <row r="1681" spans="17:17">
      <c r="Q1681" s="62"/>
    </row>
    <row r="1682" spans="17:17">
      <c r="Q1682" s="62"/>
    </row>
    <row r="1683" spans="17:17">
      <c r="Q1683" s="62"/>
    </row>
    <row r="1684" spans="17:17">
      <c r="Q1684" s="62"/>
    </row>
    <row r="1685" spans="17:17">
      <c r="Q1685" s="62"/>
    </row>
    <row r="1686" spans="17:17">
      <c r="Q1686" s="62"/>
    </row>
    <row r="1687" spans="17:17">
      <c r="Q1687" s="62"/>
    </row>
    <row r="1688" spans="17:17">
      <c r="Q1688" s="62"/>
    </row>
    <row r="1689" spans="17:17">
      <c r="Q1689" s="62"/>
    </row>
    <row r="1690" spans="17:17">
      <c r="Q1690" s="62"/>
    </row>
    <row r="1691" spans="17:17">
      <c r="Q1691" s="62"/>
    </row>
    <row r="1692" spans="17:17">
      <c r="Q1692" s="62"/>
    </row>
    <row r="1693" spans="17:17">
      <c r="Q1693" s="62"/>
    </row>
    <row r="1694" spans="17:17">
      <c r="Q1694" s="62"/>
    </row>
    <row r="1695" spans="17:17">
      <c r="Q1695" s="62"/>
    </row>
    <row r="1696" spans="17:17">
      <c r="Q1696" s="62"/>
    </row>
    <row r="1697" spans="17:17">
      <c r="Q1697" s="62"/>
    </row>
    <row r="1698" spans="17:17">
      <c r="Q1698" s="62"/>
    </row>
    <row r="1699" spans="17:17">
      <c r="Q1699" s="62"/>
    </row>
    <row r="1700" spans="17:17">
      <c r="Q1700" s="62"/>
    </row>
    <row r="1701" spans="17:17">
      <c r="Q1701" s="62"/>
    </row>
    <row r="1702" spans="17:17">
      <c r="Q1702" s="62"/>
    </row>
    <row r="1703" spans="17:17">
      <c r="Q1703" s="62"/>
    </row>
    <row r="1704" spans="17:17">
      <c r="Q1704" s="62"/>
    </row>
    <row r="1705" spans="17:17">
      <c r="Q1705" s="62"/>
    </row>
    <row r="1706" spans="17:17">
      <c r="Q1706" s="62"/>
    </row>
    <row r="1707" spans="17:17">
      <c r="Q1707" s="62"/>
    </row>
    <row r="1708" spans="17:17">
      <c r="Q1708" s="62"/>
    </row>
    <row r="1709" spans="17:17">
      <c r="Q1709" s="62"/>
    </row>
    <row r="1710" spans="17:17">
      <c r="Q1710" s="62"/>
    </row>
    <row r="1711" spans="17:17">
      <c r="Q1711" s="62"/>
    </row>
    <row r="1712" spans="17:17">
      <c r="Q1712" s="62"/>
    </row>
    <row r="1713" spans="17:17">
      <c r="Q1713" s="62"/>
    </row>
    <row r="1714" spans="17:17">
      <c r="Q1714" s="62"/>
    </row>
    <row r="1715" spans="17:17">
      <c r="Q1715" s="62"/>
    </row>
    <row r="1716" spans="17:17">
      <c r="Q1716" s="62"/>
    </row>
    <row r="1717" spans="17:17">
      <c r="Q1717" s="62"/>
    </row>
    <row r="1718" spans="17:17">
      <c r="Q1718" s="62"/>
    </row>
    <row r="1719" spans="17:17">
      <c r="Q1719" s="62"/>
    </row>
    <row r="1720" spans="17:17">
      <c r="Q1720" s="62"/>
    </row>
    <row r="1721" spans="17:17">
      <c r="Q1721" s="62"/>
    </row>
    <row r="1722" spans="17:17">
      <c r="Q1722" s="62"/>
    </row>
    <row r="1723" spans="17:17">
      <c r="Q1723" s="62"/>
    </row>
    <row r="1724" spans="17:17">
      <c r="Q1724" s="62"/>
    </row>
    <row r="1725" spans="17:17">
      <c r="Q1725" s="62"/>
    </row>
    <row r="1726" spans="17:17">
      <c r="Q1726" s="62"/>
    </row>
    <row r="1727" spans="17:17">
      <c r="Q1727" s="62"/>
    </row>
    <row r="1728" spans="17:17">
      <c r="Q1728" s="62"/>
    </row>
    <row r="1729" spans="17:17">
      <c r="Q1729" s="62"/>
    </row>
    <row r="1730" spans="17:17">
      <c r="Q1730" s="62"/>
    </row>
    <row r="1731" spans="17:17">
      <c r="Q1731" s="62"/>
    </row>
    <row r="1732" spans="17:17">
      <c r="Q1732" s="62"/>
    </row>
    <row r="1733" spans="17:17">
      <c r="Q1733" s="62"/>
    </row>
    <row r="1734" spans="17:17">
      <c r="Q1734" s="62"/>
    </row>
    <row r="1735" spans="17:17">
      <c r="Q1735" s="62"/>
    </row>
    <row r="1736" spans="17:17">
      <c r="Q1736" s="62"/>
    </row>
    <row r="1737" spans="17:17">
      <c r="Q1737" s="62"/>
    </row>
    <row r="1738" spans="17:17">
      <c r="Q1738" s="62"/>
    </row>
    <row r="1739" spans="17:17">
      <c r="Q1739" s="62"/>
    </row>
    <row r="1740" spans="17:17">
      <c r="Q1740" s="62"/>
    </row>
    <row r="1741" spans="17:17">
      <c r="Q1741" s="62"/>
    </row>
    <row r="1742" spans="17:17">
      <c r="Q1742" s="62"/>
    </row>
    <row r="1743" spans="17:17">
      <c r="Q1743" s="62"/>
    </row>
    <row r="1744" spans="17:17">
      <c r="Q1744" s="62"/>
    </row>
    <row r="1745" spans="17:17">
      <c r="Q1745" s="62"/>
    </row>
    <row r="1746" spans="17:17">
      <c r="Q1746" s="62"/>
    </row>
    <row r="1747" spans="17:17">
      <c r="Q1747" s="62"/>
    </row>
    <row r="1748" spans="17:17">
      <c r="Q1748" s="62"/>
    </row>
    <row r="1749" spans="17:17">
      <c r="Q1749" s="62"/>
    </row>
    <row r="1750" spans="17:17">
      <c r="Q1750" s="62"/>
    </row>
    <row r="1751" spans="17:17">
      <c r="Q1751" s="62"/>
    </row>
    <row r="1752" spans="17:17">
      <c r="Q1752" s="62"/>
    </row>
    <row r="1753" spans="17:17">
      <c r="Q1753" s="62"/>
    </row>
    <row r="1754" spans="17:17">
      <c r="Q1754" s="62"/>
    </row>
    <row r="1755" spans="17:17">
      <c r="Q1755" s="62"/>
    </row>
    <row r="1756" spans="17:17">
      <c r="Q1756" s="62"/>
    </row>
    <row r="1757" spans="17:17">
      <c r="Q1757" s="62"/>
    </row>
    <row r="1758" spans="17:17">
      <c r="Q1758" s="62"/>
    </row>
    <row r="1759" spans="17:17">
      <c r="Q1759" s="62"/>
    </row>
    <row r="1760" spans="17:17">
      <c r="Q1760" s="62"/>
    </row>
    <row r="1761" spans="17:17">
      <c r="Q1761" s="62"/>
    </row>
    <row r="1762" spans="17:17">
      <c r="Q1762" s="62"/>
    </row>
    <row r="1763" spans="17:17">
      <c r="Q1763" s="62"/>
    </row>
    <row r="1764" spans="17:17">
      <c r="Q1764" s="62"/>
    </row>
    <row r="1765" spans="17:17">
      <c r="Q1765" s="62"/>
    </row>
    <row r="1766" spans="17:17">
      <c r="Q1766" s="62"/>
    </row>
    <row r="1767" spans="17:17">
      <c r="Q1767" s="62"/>
    </row>
    <row r="1768" spans="17:17">
      <c r="Q1768" s="62"/>
    </row>
    <row r="1769" spans="17:17">
      <c r="Q1769" s="62"/>
    </row>
    <row r="1770" spans="17:17">
      <c r="Q1770" s="62"/>
    </row>
    <row r="1771" spans="17:17">
      <c r="Q1771" s="62"/>
    </row>
    <row r="1772" spans="17:17">
      <c r="Q1772" s="62"/>
    </row>
    <row r="1773" spans="17:17">
      <c r="Q1773" s="62"/>
    </row>
    <row r="1774" spans="17:17">
      <c r="Q1774" s="62"/>
    </row>
    <row r="1775" spans="17:17">
      <c r="Q1775" s="62"/>
    </row>
    <row r="1776" spans="17:17">
      <c r="Q1776" s="62"/>
    </row>
    <row r="1777" spans="17:17">
      <c r="Q1777" s="62"/>
    </row>
    <row r="1778" spans="17:17">
      <c r="Q1778" s="62"/>
    </row>
    <row r="1779" spans="17:17">
      <c r="Q1779" s="62"/>
    </row>
    <row r="1780" spans="17:17">
      <c r="Q1780" s="62"/>
    </row>
    <row r="1781" spans="17:17">
      <c r="Q1781" s="62"/>
    </row>
    <row r="1782" spans="17:17">
      <c r="Q1782" s="62"/>
    </row>
    <row r="1783" spans="17:17">
      <c r="Q1783" s="62"/>
    </row>
    <row r="1784" spans="17:17">
      <c r="Q1784" s="62"/>
    </row>
    <row r="1785" spans="17:17">
      <c r="Q1785" s="62"/>
    </row>
    <row r="1786" spans="17:17">
      <c r="Q1786" s="62"/>
    </row>
    <row r="1787" spans="17:17">
      <c r="Q1787" s="62"/>
    </row>
    <row r="1788" spans="17:17">
      <c r="Q1788" s="62"/>
    </row>
    <row r="1789" spans="17:17">
      <c r="Q1789" s="62"/>
    </row>
    <row r="1790" spans="17:17">
      <c r="Q1790" s="62"/>
    </row>
    <row r="1791" spans="17:17">
      <c r="Q1791" s="62"/>
    </row>
    <row r="1792" spans="17:17">
      <c r="Q1792" s="62"/>
    </row>
    <row r="1793" spans="17:17">
      <c r="Q1793" s="62"/>
    </row>
    <row r="1794" spans="17:17">
      <c r="Q1794" s="62"/>
    </row>
    <row r="1795" spans="17:17">
      <c r="Q1795" s="62"/>
    </row>
    <row r="1796" spans="17:17">
      <c r="Q1796" s="62"/>
    </row>
    <row r="1797" spans="17:17">
      <c r="Q1797" s="62"/>
    </row>
    <row r="1798" spans="17:17">
      <c r="Q1798" s="62"/>
    </row>
    <row r="1799" spans="17:17">
      <c r="Q1799" s="62"/>
    </row>
    <row r="1800" spans="17:17">
      <c r="Q1800" s="62"/>
    </row>
    <row r="1801" spans="17:17">
      <c r="Q1801" s="62"/>
    </row>
    <row r="1802" spans="17:17">
      <c r="Q1802" s="62"/>
    </row>
    <row r="1803" spans="17:17">
      <c r="Q1803" s="62"/>
    </row>
    <row r="1804" spans="17:17">
      <c r="Q1804" s="62"/>
    </row>
    <row r="1805" spans="17:17">
      <c r="Q1805" s="62"/>
    </row>
    <row r="1806" spans="17:17">
      <c r="Q1806" s="62"/>
    </row>
    <row r="1807" spans="17:17">
      <c r="Q1807" s="62"/>
    </row>
    <row r="1808" spans="17:17">
      <c r="Q1808" s="62"/>
    </row>
    <row r="1809" spans="17:17">
      <c r="Q1809" s="62"/>
    </row>
    <row r="1810" spans="17:17">
      <c r="Q1810" s="62"/>
    </row>
    <row r="1811" spans="17:17">
      <c r="Q1811" s="62"/>
    </row>
    <row r="1812" spans="17:17">
      <c r="Q1812" s="62"/>
    </row>
    <row r="1813" spans="17:17">
      <c r="Q1813" s="62"/>
    </row>
    <row r="1814" spans="17:17">
      <c r="Q1814" s="62"/>
    </row>
    <row r="1815" spans="17:17">
      <c r="Q1815" s="62"/>
    </row>
    <row r="1816" spans="17:17">
      <c r="Q1816" s="62"/>
    </row>
    <row r="1817" spans="17:17">
      <c r="Q1817" s="62"/>
    </row>
    <row r="1818" spans="17:17">
      <c r="Q1818" s="62"/>
    </row>
    <row r="1819" spans="17:17">
      <c r="Q1819" s="62"/>
    </row>
    <row r="1820" spans="17:17">
      <c r="Q1820" s="62"/>
    </row>
    <row r="1821" spans="17:17">
      <c r="Q1821" s="62"/>
    </row>
    <row r="1822" spans="17:17">
      <c r="Q1822" s="62"/>
    </row>
    <row r="1823" spans="17:17">
      <c r="Q1823" s="62"/>
    </row>
    <row r="1824" spans="17:17">
      <c r="Q1824" s="62"/>
    </row>
    <row r="1825" spans="17:17">
      <c r="Q1825" s="62"/>
    </row>
    <row r="1826" spans="17:17">
      <c r="Q1826" s="62"/>
    </row>
    <row r="1827" spans="17:17">
      <c r="Q1827" s="62"/>
    </row>
    <row r="1828" spans="17:17">
      <c r="Q1828" s="62"/>
    </row>
    <row r="1829" spans="17:17">
      <c r="Q1829" s="62"/>
    </row>
    <row r="1830" spans="17:17">
      <c r="Q1830" s="62"/>
    </row>
    <row r="1831" spans="17:17">
      <c r="Q1831" s="62"/>
    </row>
    <row r="1832" spans="17:17">
      <c r="Q1832" s="62"/>
    </row>
    <row r="1833" spans="17:17">
      <c r="Q1833" s="62"/>
    </row>
    <row r="1834" spans="17:17">
      <c r="Q1834" s="62"/>
    </row>
    <row r="1835" spans="17:17">
      <c r="Q1835" s="62"/>
    </row>
    <row r="1836" spans="17:17">
      <c r="Q1836" s="62"/>
    </row>
    <row r="1837" spans="17:17">
      <c r="Q1837" s="62"/>
    </row>
    <row r="1838" spans="17:17">
      <c r="Q1838" s="62"/>
    </row>
    <row r="1839" spans="17:17">
      <c r="Q1839" s="62"/>
    </row>
    <row r="1840" spans="17:17">
      <c r="Q1840" s="62"/>
    </row>
    <row r="1841" spans="17:17">
      <c r="Q1841" s="62"/>
    </row>
    <row r="1842" spans="17:17">
      <c r="Q1842" s="62"/>
    </row>
    <row r="1843" spans="17:17">
      <c r="Q1843" s="62"/>
    </row>
    <row r="1844" spans="17:17">
      <c r="Q1844" s="62"/>
    </row>
    <row r="1845" spans="17:17">
      <c r="Q1845" s="62"/>
    </row>
    <row r="1846" spans="17:17">
      <c r="Q1846" s="62"/>
    </row>
    <row r="1847" spans="17:17">
      <c r="Q1847" s="62"/>
    </row>
    <row r="1848" spans="17:17">
      <c r="Q1848" s="62"/>
    </row>
    <row r="1849" spans="17:17">
      <c r="Q1849" s="62"/>
    </row>
    <row r="1850" spans="17:17">
      <c r="Q1850" s="62"/>
    </row>
    <row r="1851" spans="17:17">
      <c r="Q1851" s="62"/>
    </row>
    <row r="1852" spans="17:17">
      <c r="Q1852" s="62"/>
    </row>
    <row r="1853" spans="17:17">
      <c r="Q1853" s="62"/>
    </row>
    <row r="1854" spans="17:17">
      <c r="Q1854" s="62"/>
    </row>
    <row r="1855" spans="17:17">
      <c r="Q1855" s="62"/>
    </row>
    <row r="1856" spans="17:17">
      <c r="Q1856" s="62"/>
    </row>
    <row r="1857" spans="17:17">
      <c r="Q1857" s="62"/>
    </row>
    <row r="1858" spans="17:17">
      <c r="Q1858" s="62"/>
    </row>
    <row r="1859" spans="17:17">
      <c r="Q1859" s="62"/>
    </row>
    <row r="1860" spans="17:17">
      <c r="Q1860" s="62"/>
    </row>
    <row r="1861" spans="17:17">
      <c r="Q1861" s="62"/>
    </row>
    <row r="1862" spans="17:17">
      <c r="Q1862" s="62"/>
    </row>
    <row r="1863" spans="17:17">
      <c r="Q1863" s="62"/>
    </row>
    <row r="1864" spans="17:17">
      <c r="Q1864" s="62"/>
    </row>
    <row r="1865" spans="17:17">
      <c r="Q1865" s="62"/>
    </row>
    <row r="1866" spans="17:17">
      <c r="Q1866" s="62"/>
    </row>
    <row r="1867" spans="17:17">
      <c r="Q1867" s="62"/>
    </row>
    <row r="1868" spans="17:17">
      <c r="Q1868" s="62"/>
    </row>
    <row r="1869" spans="17:17">
      <c r="Q1869" s="62"/>
    </row>
    <row r="1870" spans="17:17">
      <c r="Q1870" s="62"/>
    </row>
    <row r="1871" spans="17:17">
      <c r="Q1871" s="62"/>
    </row>
    <row r="1872" spans="17:17">
      <c r="Q1872" s="62"/>
    </row>
    <row r="1873" spans="17:17">
      <c r="Q1873" s="62"/>
    </row>
    <row r="1874" spans="17:17">
      <c r="Q1874" s="62"/>
    </row>
    <row r="1875" spans="17:17">
      <c r="Q1875" s="62"/>
    </row>
    <row r="1876" spans="17:17">
      <c r="Q1876" s="62"/>
    </row>
    <row r="1877" spans="17:17">
      <c r="Q1877" s="62"/>
    </row>
    <row r="1878" spans="17:17">
      <c r="Q1878" s="62"/>
    </row>
    <row r="1879" spans="17:17">
      <c r="Q1879" s="62"/>
    </row>
    <row r="1880" spans="17:17">
      <c r="Q1880" s="62"/>
    </row>
    <row r="1881" spans="17:17">
      <c r="Q1881" s="62"/>
    </row>
    <row r="1882" spans="17:17">
      <c r="Q1882" s="62"/>
    </row>
    <row r="1883" spans="17:17">
      <c r="Q1883" s="62"/>
    </row>
    <row r="1884" spans="17:17">
      <c r="Q1884" s="62"/>
    </row>
    <row r="1885" spans="17:17">
      <c r="Q1885" s="62"/>
    </row>
    <row r="1886" spans="17:17">
      <c r="Q1886" s="62"/>
    </row>
    <row r="1887" spans="17:17">
      <c r="Q1887" s="62"/>
    </row>
    <row r="1888" spans="17:17">
      <c r="Q1888" s="62"/>
    </row>
    <row r="1889" spans="17:17">
      <c r="Q1889" s="62"/>
    </row>
    <row r="1890" spans="17:17">
      <c r="Q1890" s="62"/>
    </row>
    <row r="1891" spans="17:17">
      <c r="Q1891" s="62"/>
    </row>
    <row r="1892" spans="17:17">
      <c r="Q1892" s="62"/>
    </row>
    <row r="1893" spans="17:17">
      <c r="Q1893" s="62"/>
    </row>
    <row r="1894" spans="17:17">
      <c r="Q1894" s="62"/>
    </row>
    <row r="1895" spans="17:17">
      <c r="Q1895" s="62"/>
    </row>
    <row r="1896" spans="17:17">
      <c r="Q1896" s="62"/>
    </row>
    <row r="1897" spans="17:17">
      <c r="Q1897" s="62"/>
    </row>
    <row r="1898" spans="17:17">
      <c r="Q1898" s="62"/>
    </row>
    <row r="1899" spans="17:17">
      <c r="Q1899" s="62"/>
    </row>
    <row r="1900" spans="17:17">
      <c r="Q1900" s="62"/>
    </row>
    <row r="1901" spans="17:17">
      <c r="Q1901" s="62"/>
    </row>
    <row r="1902" spans="17:17">
      <c r="Q1902" s="62"/>
    </row>
    <row r="1903" spans="17:17">
      <c r="Q1903" s="62"/>
    </row>
    <row r="1904" spans="17:17">
      <c r="Q1904" s="62"/>
    </row>
    <row r="1905" spans="17:17">
      <c r="Q1905" s="62"/>
    </row>
    <row r="1906" spans="17:17">
      <c r="Q1906" s="62"/>
    </row>
    <row r="1907" spans="17:17">
      <c r="Q1907" s="62"/>
    </row>
    <row r="1908" spans="17:17">
      <c r="Q1908" s="62"/>
    </row>
    <row r="1909" spans="17:17">
      <c r="Q1909" s="62"/>
    </row>
    <row r="1910" spans="17:17">
      <c r="Q1910" s="62"/>
    </row>
    <row r="1911" spans="17:17">
      <c r="Q1911" s="62"/>
    </row>
    <row r="1912" spans="17:17">
      <c r="Q1912" s="62"/>
    </row>
    <row r="1913" spans="17:17">
      <c r="Q1913" s="62"/>
    </row>
    <row r="1914" spans="17:17">
      <c r="Q1914" s="62"/>
    </row>
    <row r="1915" spans="17:17">
      <c r="Q1915" s="62"/>
    </row>
    <row r="1916" spans="17:17">
      <c r="Q1916" s="62"/>
    </row>
    <row r="1917" spans="17:17">
      <c r="Q1917" s="62"/>
    </row>
    <row r="1918" spans="17:17">
      <c r="Q1918" s="62"/>
    </row>
    <row r="1919" spans="17:17">
      <c r="Q1919" s="62"/>
    </row>
    <row r="1920" spans="17:17">
      <c r="Q1920" s="62"/>
    </row>
    <row r="1921" spans="17:17">
      <c r="Q1921" s="62"/>
    </row>
    <row r="1922" spans="17:17">
      <c r="Q1922" s="62"/>
    </row>
    <row r="1923" spans="17:17">
      <c r="Q1923" s="62"/>
    </row>
    <row r="1924" spans="17:17">
      <c r="Q1924" s="62"/>
    </row>
    <row r="1925" spans="17:17">
      <c r="Q1925" s="62"/>
    </row>
    <row r="1926" spans="17:17">
      <c r="Q1926" s="62"/>
    </row>
    <row r="1927" spans="17:17">
      <c r="Q1927" s="62"/>
    </row>
    <row r="1928" spans="17:17">
      <c r="Q1928" s="62"/>
    </row>
    <row r="1929" spans="17:17">
      <c r="Q1929" s="62"/>
    </row>
    <row r="1930" spans="17:17">
      <c r="Q1930" s="62"/>
    </row>
    <row r="1931" spans="17:17">
      <c r="Q1931" s="62"/>
    </row>
    <row r="1932" spans="17:17">
      <c r="Q1932" s="62"/>
    </row>
    <row r="1933" spans="17:17">
      <c r="Q1933" s="62"/>
    </row>
    <row r="1934" spans="17:17">
      <c r="Q1934" s="62"/>
    </row>
    <row r="1935" spans="17:17">
      <c r="Q1935" s="62"/>
    </row>
    <row r="1936" spans="17:17">
      <c r="Q1936" s="62"/>
    </row>
    <row r="1937" spans="17:17">
      <c r="Q1937" s="62"/>
    </row>
    <row r="1938" spans="17:17">
      <c r="Q1938" s="62"/>
    </row>
    <row r="1939" spans="17:17">
      <c r="Q1939" s="62"/>
    </row>
    <row r="1940" spans="17:17">
      <c r="Q1940" s="62"/>
    </row>
    <row r="1941" spans="17:17">
      <c r="Q1941" s="62"/>
    </row>
    <row r="1942" spans="17:17">
      <c r="Q1942" s="62"/>
    </row>
    <row r="1943" spans="17:17">
      <c r="Q1943" s="62"/>
    </row>
    <row r="1944" spans="17:17">
      <c r="Q1944" s="62"/>
    </row>
    <row r="1945" spans="17:17">
      <c r="Q1945" s="62"/>
    </row>
    <row r="1946" spans="17:17">
      <c r="Q1946" s="62"/>
    </row>
    <row r="1947" spans="17:17">
      <c r="Q1947" s="62"/>
    </row>
    <row r="1948" spans="17:17">
      <c r="Q1948" s="62"/>
    </row>
    <row r="1949" spans="17:17">
      <c r="Q1949" s="62"/>
    </row>
    <row r="1950" spans="17:17">
      <c r="Q1950" s="62"/>
    </row>
    <row r="1951" spans="17:17">
      <c r="Q1951" s="62"/>
    </row>
    <row r="1952" spans="17:17">
      <c r="Q1952" s="62"/>
    </row>
    <row r="1953" spans="17:17">
      <c r="Q1953" s="62"/>
    </row>
    <row r="1954" spans="17:17">
      <c r="Q1954" s="62"/>
    </row>
    <row r="1955" spans="17:17">
      <c r="Q1955" s="62"/>
    </row>
    <row r="1956" spans="17:17">
      <c r="Q1956" s="62"/>
    </row>
    <row r="1957" spans="17:17">
      <c r="Q1957" s="62"/>
    </row>
    <row r="1958" spans="17:17">
      <c r="Q1958" s="62"/>
    </row>
    <row r="1959" spans="17:17">
      <c r="Q1959" s="62"/>
    </row>
    <row r="1960" spans="17:17">
      <c r="Q1960" s="62"/>
    </row>
    <row r="1961" spans="17:17">
      <c r="Q1961" s="62"/>
    </row>
    <row r="1962" spans="17:17">
      <c r="Q1962" s="62"/>
    </row>
    <row r="1963" spans="17:17">
      <c r="Q1963" s="62"/>
    </row>
    <row r="1964" spans="17:17">
      <c r="Q1964" s="62"/>
    </row>
    <row r="1965" spans="17:17">
      <c r="Q1965" s="62"/>
    </row>
    <row r="1966" spans="17:17">
      <c r="Q1966" s="62"/>
    </row>
    <row r="1967" spans="17:17">
      <c r="Q1967" s="62"/>
    </row>
    <row r="1968" spans="17:17">
      <c r="Q1968" s="62"/>
    </row>
    <row r="1969" spans="17:17">
      <c r="Q1969" s="62"/>
    </row>
    <row r="1970" spans="17:17">
      <c r="Q1970" s="62"/>
    </row>
    <row r="1971" spans="17:17">
      <c r="Q1971" s="62"/>
    </row>
    <row r="1972" spans="17:17">
      <c r="Q1972" s="62"/>
    </row>
    <row r="1973" spans="17:17">
      <c r="Q1973" s="62"/>
    </row>
    <row r="1974" spans="17:17">
      <c r="Q1974" s="62"/>
    </row>
    <row r="1975" spans="17:17">
      <c r="Q1975" s="62"/>
    </row>
    <row r="1976" spans="17:17">
      <c r="Q1976" s="62"/>
    </row>
    <row r="1977" spans="17:17">
      <c r="Q1977" s="62"/>
    </row>
    <row r="1978" spans="17:17">
      <c r="Q1978" s="62"/>
    </row>
    <row r="1979" spans="17:17">
      <c r="Q1979" s="62"/>
    </row>
    <row r="1980" spans="17:17">
      <c r="Q1980" s="62"/>
    </row>
    <row r="1981" spans="17:17">
      <c r="Q1981" s="62"/>
    </row>
    <row r="1982" spans="17:17">
      <c r="Q1982" s="62"/>
    </row>
    <row r="1983" spans="17:17">
      <c r="Q1983" s="62"/>
    </row>
    <row r="1984" spans="17:17">
      <c r="Q1984" s="62"/>
    </row>
    <row r="1985" spans="17:17">
      <c r="Q1985" s="62"/>
    </row>
    <row r="1986" spans="17:17">
      <c r="Q1986" s="62"/>
    </row>
    <row r="1987" spans="17:17">
      <c r="Q1987" s="62"/>
    </row>
    <row r="1988" spans="17:17">
      <c r="Q1988" s="62"/>
    </row>
    <row r="1989" spans="17:17">
      <c r="Q1989" s="62"/>
    </row>
    <row r="1990" spans="17:17">
      <c r="Q1990" s="62"/>
    </row>
    <row r="1991" spans="17:17">
      <c r="Q1991" s="62"/>
    </row>
    <row r="1992" spans="17:17">
      <c r="Q1992" s="62"/>
    </row>
    <row r="1993" spans="17:17">
      <c r="Q1993" s="62"/>
    </row>
    <row r="1994" spans="17:17">
      <c r="Q1994" s="62"/>
    </row>
    <row r="1995" spans="17:17">
      <c r="Q1995" s="62"/>
    </row>
    <row r="1996" spans="17:17">
      <c r="Q1996" s="62"/>
    </row>
    <row r="1997" spans="17:17">
      <c r="Q1997" s="62"/>
    </row>
    <row r="1998" spans="17:17">
      <c r="Q1998" s="62"/>
    </row>
    <row r="1999" spans="17:17">
      <c r="Q1999" s="62"/>
    </row>
    <row r="2000" spans="17:17">
      <c r="Q2000" s="62"/>
    </row>
    <row r="2001" spans="17:17">
      <c r="Q2001" s="62"/>
    </row>
    <row r="2002" spans="17:17">
      <c r="Q2002" s="62"/>
    </row>
    <row r="2003" spans="17:17">
      <c r="Q2003" s="62"/>
    </row>
    <row r="2004" spans="17:17">
      <c r="Q2004" s="62"/>
    </row>
    <row r="2005" spans="17:17">
      <c r="Q2005" s="62"/>
    </row>
    <row r="2006" spans="17:17">
      <c r="Q2006" s="62"/>
    </row>
    <row r="2007" spans="17:17">
      <c r="Q2007" s="62"/>
    </row>
    <row r="2008" spans="17:17">
      <c r="Q2008" s="62"/>
    </row>
    <row r="2009" spans="17:17">
      <c r="Q2009" s="62"/>
    </row>
    <row r="2010" spans="17:17">
      <c r="Q2010" s="62"/>
    </row>
    <row r="2011" spans="17:17">
      <c r="Q2011" s="62"/>
    </row>
    <row r="2012" spans="17:17">
      <c r="Q2012" s="62"/>
    </row>
    <row r="2013" spans="17:17">
      <c r="Q2013" s="62"/>
    </row>
    <row r="2014" spans="17:17">
      <c r="Q2014" s="62"/>
    </row>
    <row r="2015" spans="17:17">
      <c r="Q2015" s="62"/>
    </row>
    <row r="2016" spans="17:17">
      <c r="Q2016" s="62"/>
    </row>
    <row r="2017" spans="17:17">
      <c r="Q2017" s="62"/>
    </row>
    <row r="2018" spans="17:17">
      <c r="Q2018" s="62"/>
    </row>
    <row r="2019" spans="17:17">
      <c r="Q2019" s="62"/>
    </row>
    <row r="2020" spans="17:17">
      <c r="Q2020" s="62"/>
    </row>
    <row r="2021" spans="17:17">
      <c r="Q2021" s="62"/>
    </row>
    <row r="2022" spans="17:17">
      <c r="Q2022" s="62"/>
    </row>
    <row r="2023" spans="17:17">
      <c r="Q2023" s="62"/>
    </row>
    <row r="2024" spans="17:17">
      <c r="Q2024" s="62"/>
    </row>
    <row r="2025" spans="17:17">
      <c r="Q2025" s="62"/>
    </row>
    <row r="2026" spans="17:17">
      <c r="Q2026" s="62"/>
    </row>
    <row r="2027" spans="17:17">
      <c r="Q2027" s="62"/>
    </row>
    <row r="2028" spans="17:17">
      <c r="Q2028" s="62"/>
    </row>
    <row r="2029" spans="17:17">
      <c r="Q2029" s="62"/>
    </row>
    <row r="2030" spans="17:17">
      <c r="Q2030" s="62"/>
    </row>
    <row r="2031" spans="17:17">
      <c r="Q2031" s="62"/>
    </row>
    <row r="2032" spans="17:17">
      <c r="Q2032" s="62"/>
    </row>
    <row r="2033" spans="17:17">
      <c r="Q2033" s="62"/>
    </row>
    <row r="2034" spans="17:17">
      <c r="Q2034" s="62"/>
    </row>
    <row r="2035" spans="17:17">
      <c r="Q2035" s="62"/>
    </row>
    <row r="2036" spans="17:17">
      <c r="Q2036" s="62"/>
    </row>
    <row r="2037" spans="17:17">
      <c r="Q2037" s="62"/>
    </row>
    <row r="2038" spans="17:17">
      <c r="Q2038" s="62"/>
    </row>
    <row r="2039" spans="17:17">
      <c r="Q2039" s="62"/>
    </row>
    <row r="2040" spans="17:17">
      <c r="Q2040" s="62"/>
    </row>
    <row r="2041" spans="17:17">
      <c r="Q2041" s="62"/>
    </row>
    <row r="2042" spans="17:17">
      <c r="Q2042" s="62"/>
    </row>
    <row r="2043" spans="17:17">
      <c r="Q2043" s="62"/>
    </row>
    <row r="2044" spans="17:17">
      <c r="Q2044" s="62"/>
    </row>
    <row r="2045" spans="17:17">
      <c r="Q2045" s="62"/>
    </row>
    <row r="2046" spans="17:17">
      <c r="Q2046" s="62"/>
    </row>
    <row r="2047" spans="17:17">
      <c r="Q2047" s="62"/>
    </row>
    <row r="2048" spans="17:17">
      <c r="Q2048" s="62"/>
    </row>
    <row r="2049" spans="17:17">
      <c r="Q2049" s="62"/>
    </row>
    <row r="2050" spans="17:17">
      <c r="Q2050" s="62"/>
    </row>
    <row r="2051" spans="17:17">
      <c r="Q2051" s="62"/>
    </row>
    <row r="2052" spans="17:17">
      <c r="Q2052" s="62"/>
    </row>
    <row r="2053" spans="17:17">
      <c r="Q2053" s="62"/>
    </row>
    <row r="2054" spans="17:17">
      <c r="Q2054" s="62"/>
    </row>
    <row r="2055" spans="17:17">
      <c r="Q2055" s="62"/>
    </row>
    <row r="2056" spans="17:17">
      <c r="Q2056" s="62"/>
    </row>
    <row r="2057" spans="17:17">
      <c r="Q2057" s="62"/>
    </row>
    <row r="2058" spans="17:17">
      <c r="Q2058" s="62"/>
    </row>
    <row r="2059" spans="17:17">
      <c r="Q2059" s="62"/>
    </row>
    <row r="2060" spans="17:17">
      <c r="Q2060" s="62"/>
    </row>
    <row r="2061" spans="17:17">
      <c r="Q2061" s="62"/>
    </row>
    <row r="2062" spans="17:17">
      <c r="Q2062" s="62"/>
    </row>
    <row r="2063" spans="17:17">
      <c r="Q2063" s="62"/>
    </row>
    <row r="2064" spans="17:17">
      <c r="Q2064" s="62"/>
    </row>
    <row r="2065" spans="17:17">
      <c r="Q2065" s="62"/>
    </row>
    <row r="2066" spans="17:17">
      <c r="Q2066" s="62"/>
    </row>
    <row r="2067" spans="17:17">
      <c r="Q2067" s="62"/>
    </row>
    <row r="2068" spans="17:17">
      <c r="Q2068" s="62"/>
    </row>
    <row r="2069" spans="17:17">
      <c r="Q2069" s="62"/>
    </row>
    <row r="2070" spans="17:17">
      <c r="Q2070" s="62"/>
    </row>
    <row r="2071" spans="17:17">
      <c r="Q2071" s="62"/>
    </row>
    <row r="2072" spans="17:17">
      <c r="Q2072" s="62"/>
    </row>
    <row r="2073" spans="17:17">
      <c r="Q2073" s="62"/>
    </row>
    <row r="2074" spans="17:17">
      <c r="Q2074" s="62"/>
    </row>
    <row r="2075" spans="17:17">
      <c r="Q2075" s="62"/>
    </row>
    <row r="2076" spans="17:17">
      <c r="Q2076" s="62"/>
    </row>
    <row r="2077" spans="17:17">
      <c r="Q2077" s="62"/>
    </row>
    <row r="2078" spans="17:17">
      <c r="Q2078" s="62"/>
    </row>
    <row r="2079" spans="17:17">
      <c r="Q2079" s="62"/>
    </row>
    <row r="2080" spans="17:17">
      <c r="Q2080" s="62"/>
    </row>
    <row r="2081" spans="17:17">
      <c r="Q2081" s="62"/>
    </row>
    <row r="2082" spans="17:17">
      <c r="Q2082" s="62"/>
    </row>
    <row r="2083" spans="17:17">
      <c r="Q2083" s="62"/>
    </row>
    <row r="2084" spans="17:17">
      <c r="Q2084" s="62"/>
    </row>
    <row r="2085" spans="17:17">
      <c r="Q2085" s="62"/>
    </row>
    <row r="2086" spans="17:17">
      <c r="Q2086" s="62"/>
    </row>
    <row r="2087" spans="17:17">
      <c r="Q2087" s="62"/>
    </row>
    <row r="2088" spans="17:17">
      <c r="Q2088" s="62"/>
    </row>
    <row r="2089" spans="17:17">
      <c r="Q2089" s="62"/>
    </row>
    <row r="2090" spans="17:17">
      <c r="Q2090" s="62"/>
    </row>
    <row r="2091" spans="17:17">
      <c r="Q2091" s="62"/>
    </row>
    <row r="2092" spans="17:17">
      <c r="Q2092" s="62"/>
    </row>
    <row r="2093" spans="17:17">
      <c r="Q2093" s="62"/>
    </row>
    <row r="2094" spans="17:17">
      <c r="Q2094" s="62"/>
    </row>
    <row r="2095" spans="17:17">
      <c r="Q2095" s="62"/>
    </row>
    <row r="2096" spans="17:17">
      <c r="Q2096" s="62"/>
    </row>
    <row r="2097" spans="17:17">
      <c r="Q2097" s="62"/>
    </row>
    <row r="2098" spans="17:17">
      <c r="Q2098" s="62"/>
    </row>
    <row r="2099" spans="17:17">
      <c r="Q2099" s="62"/>
    </row>
    <row r="2100" spans="17:17">
      <c r="Q2100" s="62"/>
    </row>
    <row r="2101" spans="17:17">
      <c r="Q2101" s="62"/>
    </row>
    <row r="2102" spans="17:17">
      <c r="Q2102" s="62"/>
    </row>
    <row r="2103" spans="17:17">
      <c r="Q2103" s="62"/>
    </row>
    <row r="2104" spans="17:17">
      <c r="Q2104" s="62"/>
    </row>
    <row r="2105" spans="17:17">
      <c r="Q2105" s="62"/>
    </row>
    <row r="2106" spans="17:17">
      <c r="Q2106" s="62"/>
    </row>
    <row r="2107" spans="17:17">
      <c r="Q2107" s="62"/>
    </row>
    <row r="2108" spans="17:17">
      <c r="Q2108" s="62"/>
    </row>
    <row r="2109" spans="17:17">
      <c r="Q2109" s="62"/>
    </row>
    <row r="2110" spans="17:17">
      <c r="Q2110" s="62"/>
    </row>
    <row r="2111" spans="17:17">
      <c r="Q2111" s="62"/>
    </row>
    <row r="2112" spans="17:17">
      <c r="Q2112" s="62"/>
    </row>
    <row r="2113" spans="17:17">
      <c r="Q2113" s="62"/>
    </row>
    <row r="2114" spans="17:17">
      <c r="Q2114" s="62"/>
    </row>
    <row r="2115" spans="17:17">
      <c r="Q2115" s="62"/>
    </row>
    <row r="2116" spans="17:17">
      <c r="Q2116" s="62"/>
    </row>
    <row r="2117" spans="17:17">
      <c r="Q2117" s="62"/>
    </row>
    <row r="2118" spans="17:17">
      <c r="Q2118" s="62"/>
    </row>
    <row r="2119" spans="17:17">
      <c r="Q2119" s="62"/>
    </row>
    <row r="2120" spans="17:17">
      <c r="Q2120" s="62"/>
    </row>
    <row r="2121" spans="17:17">
      <c r="Q2121" s="62"/>
    </row>
    <row r="2122" spans="17:17">
      <c r="Q2122" s="62"/>
    </row>
    <row r="2123" spans="17:17">
      <c r="Q2123" s="62"/>
    </row>
    <row r="2124" spans="17:17">
      <c r="Q2124" s="62"/>
    </row>
    <row r="2125" spans="17:17">
      <c r="Q2125" s="62"/>
    </row>
    <row r="2126" spans="17:17">
      <c r="Q2126" s="62"/>
    </row>
    <row r="2127" spans="17:17">
      <c r="Q2127" s="62"/>
    </row>
    <row r="2128" spans="17:17">
      <c r="Q2128" s="62"/>
    </row>
    <row r="2129" spans="17:17">
      <c r="Q2129" s="62"/>
    </row>
    <row r="2130" spans="17:17">
      <c r="Q2130" s="62"/>
    </row>
    <row r="2131" spans="17:17">
      <c r="Q2131" s="62"/>
    </row>
    <row r="2132" spans="17:17">
      <c r="Q2132" s="62"/>
    </row>
    <row r="2133" spans="17:17">
      <c r="Q2133" s="62"/>
    </row>
    <row r="2134" spans="17:17">
      <c r="Q2134" s="62"/>
    </row>
    <row r="2135" spans="17:17">
      <c r="Q2135" s="62"/>
    </row>
    <row r="2136" spans="17:17">
      <c r="Q2136" s="62"/>
    </row>
    <row r="2137" spans="17:17">
      <c r="Q2137" s="62"/>
    </row>
    <row r="2138" spans="17:17">
      <c r="Q2138" s="62"/>
    </row>
    <row r="2139" spans="17:17">
      <c r="Q2139" s="62"/>
    </row>
    <row r="2140" spans="17:17">
      <c r="Q2140" s="62"/>
    </row>
    <row r="2141" spans="17:17">
      <c r="Q2141" s="62"/>
    </row>
    <row r="2142" spans="17:17">
      <c r="Q2142" s="62"/>
    </row>
    <row r="2143" spans="17:17">
      <c r="Q2143" s="62"/>
    </row>
    <row r="2144" spans="17:17">
      <c r="Q2144" s="62"/>
    </row>
    <row r="2145" spans="17:17">
      <c r="Q2145" s="62"/>
    </row>
    <row r="2146" spans="17:17">
      <c r="Q2146" s="62"/>
    </row>
    <row r="2147" spans="17:17">
      <c r="Q2147" s="62"/>
    </row>
    <row r="2148" spans="17:17">
      <c r="Q2148" s="62"/>
    </row>
    <row r="2149" spans="17:17">
      <c r="Q2149" s="62"/>
    </row>
    <row r="2150" spans="17:17">
      <c r="Q2150" s="62"/>
    </row>
    <row r="2151" spans="17:17">
      <c r="Q2151" s="62"/>
    </row>
    <row r="2152" spans="17:17">
      <c r="Q2152" s="62"/>
    </row>
    <row r="2153" spans="17:17">
      <c r="Q2153" s="62"/>
    </row>
    <row r="2154" spans="17:17">
      <c r="Q2154" s="62"/>
    </row>
    <row r="2155" spans="17:17">
      <c r="Q2155" s="62"/>
    </row>
    <row r="2156" spans="17:17">
      <c r="Q2156" s="62"/>
    </row>
    <row r="2157" spans="17:17">
      <c r="Q2157" s="62"/>
    </row>
    <row r="2158" spans="17:17">
      <c r="Q2158" s="62"/>
    </row>
    <row r="2159" spans="17:17">
      <c r="Q2159" s="62"/>
    </row>
    <row r="2160" spans="17:17">
      <c r="Q2160" s="62"/>
    </row>
    <row r="2161" spans="17:17">
      <c r="Q2161" s="62"/>
    </row>
    <row r="2162" spans="17:17">
      <c r="Q2162" s="62"/>
    </row>
    <row r="2163" spans="17:17">
      <c r="Q2163" s="62"/>
    </row>
    <row r="2164" spans="17:17">
      <c r="Q2164" s="62"/>
    </row>
    <row r="2165" spans="17:17">
      <c r="Q2165" s="62"/>
    </row>
    <row r="2166" spans="17:17">
      <c r="Q2166" s="62"/>
    </row>
    <row r="2167" spans="17:17">
      <c r="Q2167" s="62"/>
    </row>
    <row r="2168" spans="17:17">
      <c r="Q2168" s="62"/>
    </row>
    <row r="2169" spans="17:17">
      <c r="Q2169" s="62"/>
    </row>
    <row r="2170" spans="17:17">
      <c r="Q2170" s="62"/>
    </row>
    <row r="2171" spans="17:17">
      <c r="Q2171" s="62"/>
    </row>
    <row r="2172" spans="17:17">
      <c r="Q2172" s="62"/>
    </row>
    <row r="2173" spans="17:17">
      <c r="Q2173" s="62"/>
    </row>
    <row r="2174" spans="17:17">
      <c r="Q2174" s="62"/>
    </row>
    <row r="2175" spans="17:17">
      <c r="Q2175" s="62"/>
    </row>
    <row r="2176" spans="17:17">
      <c r="Q2176" s="62"/>
    </row>
    <row r="2177" spans="17:17">
      <c r="Q2177" s="62"/>
    </row>
    <row r="2178" spans="17:17">
      <c r="Q2178" s="62"/>
    </row>
    <row r="2179" spans="17:17">
      <c r="Q2179" s="62"/>
    </row>
    <row r="2180" spans="17:17">
      <c r="Q2180" s="62"/>
    </row>
    <row r="2181" spans="17:17">
      <c r="Q2181" s="62"/>
    </row>
    <row r="2182" spans="17:17">
      <c r="Q2182" s="62"/>
    </row>
    <row r="2183" spans="17:17">
      <c r="Q2183" s="62"/>
    </row>
    <row r="2184" spans="17:17">
      <c r="Q2184" s="62"/>
    </row>
    <row r="2185" spans="17:17">
      <c r="Q2185" s="62"/>
    </row>
    <row r="2186" spans="17:17">
      <c r="Q2186" s="62"/>
    </row>
    <row r="2187" spans="17:17">
      <c r="Q2187" s="62"/>
    </row>
    <row r="2188" spans="17:17">
      <c r="Q2188" s="62"/>
    </row>
    <row r="2189" spans="17:17">
      <c r="Q2189" s="62"/>
    </row>
    <row r="2190" spans="17:17">
      <c r="Q2190" s="62"/>
    </row>
    <row r="2191" spans="17:17">
      <c r="Q2191" s="62"/>
    </row>
    <row r="2192" spans="17:17">
      <c r="Q2192" s="62"/>
    </row>
    <row r="2193" spans="17:17">
      <c r="Q2193" s="62"/>
    </row>
    <row r="2194" spans="17:17">
      <c r="Q2194" s="62"/>
    </row>
    <row r="2195" spans="17:17">
      <c r="Q2195" s="62"/>
    </row>
    <row r="2196" spans="17:17">
      <c r="Q2196" s="62"/>
    </row>
    <row r="2197" spans="17:17">
      <c r="Q2197" s="62"/>
    </row>
    <row r="2198" spans="17:17">
      <c r="Q2198" s="62"/>
    </row>
    <row r="2199" spans="17:17">
      <c r="Q2199" s="62"/>
    </row>
    <row r="2200" spans="17:17">
      <c r="Q2200" s="62"/>
    </row>
    <row r="2201" spans="17:17">
      <c r="Q2201" s="62"/>
    </row>
    <row r="2202" spans="17:17">
      <c r="Q2202" s="62"/>
    </row>
    <row r="2203" spans="17:17">
      <c r="Q2203" s="62"/>
    </row>
    <row r="2204" spans="17:17">
      <c r="Q2204" s="62"/>
    </row>
    <row r="2205" spans="17:17">
      <c r="Q2205" s="62"/>
    </row>
    <row r="2206" spans="17:17">
      <c r="Q2206" s="62"/>
    </row>
    <row r="2207" spans="17:17">
      <c r="Q2207" s="62"/>
    </row>
    <row r="2208" spans="17:17">
      <c r="Q2208" s="62"/>
    </row>
    <row r="2209" spans="17:17">
      <c r="Q2209" s="62"/>
    </row>
    <row r="2210" spans="17:17">
      <c r="Q2210" s="62"/>
    </row>
    <row r="2211" spans="17:17">
      <c r="Q2211" s="62"/>
    </row>
    <row r="2212" spans="17:17">
      <c r="Q2212" s="62"/>
    </row>
    <row r="2213" spans="17:17">
      <c r="Q2213" s="62"/>
    </row>
    <row r="2214" spans="17:17">
      <c r="Q2214" s="62"/>
    </row>
    <row r="2215" spans="17:17">
      <c r="Q2215" s="62"/>
    </row>
    <row r="2216" spans="17:17">
      <c r="Q2216" s="62"/>
    </row>
    <row r="2217" spans="17:17">
      <c r="Q2217" s="62"/>
    </row>
    <row r="2218" spans="17:17">
      <c r="Q2218" s="62"/>
    </row>
    <row r="2219" spans="17:17">
      <c r="Q2219" s="62"/>
    </row>
    <row r="2220" spans="17:17">
      <c r="Q2220" s="62"/>
    </row>
    <row r="2221" spans="17:17">
      <c r="Q2221" s="62"/>
    </row>
    <row r="2222" spans="17:17">
      <c r="Q2222" s="62"/>
    </row>
    <row r="2223" spans="17:17">
      <c r="Q2223" s="62"/>
    </row>
    <row r="2224" spans="17:17">
      <c r="Q2224" s="62"/>
    </row>
    <row r="2225" spans="17:17">
      <c r="Q2225" s="62"/>
    </row>
    <row r="2226" spans="17:17">
      <c r="Q2226" s="62"/>
    </row>
    <row r="2227" spans="17:17">
      <c r="Q2227" s="62"/>
    </row>
    <row r="2228" spans="17:17">
      <c r="Q2228" s="62"/>
    </row>
    <row r="2229" spans="17:17">
      <c r="Q2229" s="62"/>
    </row>
    <row r="2230" spans="17:17">
      <c r="Q2230" s="62"/>
    </row>
    <row r="2231" spans="17:17">
      <c r="Q2231" s="62"/>
    </row>
    <row r="2232" spans="17:17">
      <c r="Q2232" s="62"/>
    </row>
    <row r="2233" spans="17:17">
      <c r="Q2233" s="62"/>
    </row>
    <row r="2234" spans="17:17">
      <c r="Q2234" s="62"/>
    </row>
    <row r="2235" spans="17:17">
      <c r="Q2235" s="62"/>
    </row>
    <row r="2236" spans="17:17">
      <c r="Q2236" s="62"/>
    </row>
    <row r="2237" spans="17:17">
      <c r="Q2237" s="62"/>
    </row>
    <row r="2238" spans="17:17">
      <c r="Q2238" s="62"/>
    </row>
    <row r="2239" spans="17:17">
      <c r="Q2239" s="62"/>
    </row>
    <row r="2240" spans="17:17">
      <c r="Q2240" s="62"/>
    </row>
    <row r="2241" spans="17:17">
      <c r="Q2241" s="62"/>
    </row>
    <row r="2242" spans="17:17">
      <c r="Q2242" s="62"/>
    </row>
    <row r="2243" spans="17:17">
      <c r="Q2243" s="62"/>
    </row>
    <row r="2244" spans="17:17">
      <c r="Q2244" s="62"/>
    </row>
    <row r="2245" spans="17:17">
      <c r="Q2245" s="62"/>
    </row>
    <row r="2246" spans="17:17">
      <c r="Q2246" s="62"/>
    </row>
    <row r="2247" spans="17:17">
      <c r="Q2247" s="62"/>
    </row>
    <row r="2248" spans="17:17">
      <c r="Q2248" s="62"/>
    </row>
    <row r="2249" spans="17:17">
      <c r="Q2249" s="62"/>
    </row>
    <row r="2250" spans="17:17">
      <c r="Q2250" s="62"/>
    </row>
    <row r="2251" spans="17:17">
      <c r="Q2251" s="62"/>
    </row>
    <row r="2252" spans="17:17">
      <c r="Q2252" s="62"/>
    </row>
    <row r="2253" spans="17:17">
      <c r="Q2253" s="62"/>
    </row>
    <row r="2254" spans="17:17">
      <c r="Q2254" s="62"/>
    </row>
    <row r="2255" spans="17:17">
      <c r="Q2255" s="62"/>
    </row>
    <row r="2256" spans="17:17">
      <c r="Q2256" s="62"/>
    </row>
    <row r="2257" spans="17:17">
      <c r="Q2257" s="62"/>
    </row>
    <row r="2258" spans="17:17">
      <c r="Q2258" s="62"/>
    </row>
    <row r="2259" spans="17:17">
      <c r="Q2259" s="62"/>
    </row>
    <row r="2260" spans="17:17">
      <c r="Q2260" s="62"/>
    </row>
    <row r="2261" spans="17:17">
      <c r="Q2261" s="62"/>
    </row>
    <row r="2262" spans="17:17">
      <c r="Q2262" s="62"/>
    </row>
    <row r="2263" spans="17:17">
      <c r="Q2263" s="62"/>
    </row>
    <row r="2264" spans="17:17">
      <c r="Q2264" s="62"/>
    </row>
    <row r="2265" spans="17:17">
      <c r="Q2265" s="62"/>
    </row>
    <row r="2266" spans="17:17">
      <c r="Q2266" s="62"/>
    </row>
    <row r="2267" spans="17:17">
      <c r="Q2267" s="62"/>
    </row>
    <row r="2268" spans="17:17">
      <c r="Q2268" s="62"/>
    </row>
    <row r="2269" spans="17:17">
      <c r="Q2269" s="62"/>
    </row>
    <row r="2270" spans="17:17">
      <c r="Q2270" s="62"/>
    </row>
    <row r="2271" spans="17:17">
      <c r="Q2271" s="62"/>
    </row>
    <row r="2272" spans="17:17">
      <c r="Q2272" s="62"/>
    </row>
    <row r="2273" spans="17:17">
      <c r="Q2273" s="62"/>
    </row>
    <row r="2274" spans="17:17">
      <c r="Q2274" s="62"/>
    </row>
    <row r="2275" spans="17:17">
      <c r="Q2275" s="62"/>
    </row>
    <row r="2276" spans="17:17">
      <c r="Q2276" s="62"/>
    </row>
    <row r="2277" spans="17:17">
      <c r="Q2277" s="62"/>
    </row>
    <row r="2278" spans="17:17">
      <c r="Q2278" s="62"/>
    </row>
    <row r="2279" spans="17:17">
      <c r="Q2279" s="62"/>
    </row>
    <row r="2280" spans="17:17">
      <c r="Q2280" s="62"/>
    </row>
    <row r="2281" spans="17:17">
      <c r="Q2281" s="62"/>
    </row>
    <row r="2282" spans="17:17">
      <c r="Q2282" s="62"/>
    </row>
    <row r="2283" spans="17:17">
      <c r="Q2283" s="62"/>
    </row>
    <row r="2284" spans="17:17">
      <c r="Q2284" s="62"/>
    </row>
    <row r="2285" spans="17:17">
      <c r="Q2285" s="62"/>
    </row>
    <row r="2286" spans="17:17">
      <c r="Q2286" s="62"/>
    </row>
    <row r="2287" spans="17:17">
      <c r="Q2287" s="62"/>
    </row>
    <row r="2288" spans="17:17">
      <c r="Q2288" s="62"/>
    </row>
    <row r="2289" spans="17:17">
      <c r="Q2289" s="62"/>
    </row>
    <row r="2290" spans="17:17">
      <c r="Q2290" s="62"/>
    </row>
    <row r="2291" spans="17:17">
      <c r="Q2291" s="62"/>
    </row>
    <row r="2292" spans="17:17">
      <c r="Q2292" s="62"/>
    </row>
    <row r="2293" spans="17:17">
      <c r="Q2293" s="62"/>
    </row>
    <row r="2294" spans="17:17">
      <c r="Q2294" s="62"/>
    </row>
    <row r="2295" spans="17:17">
      <c r="Q2295" s="62"/>
    </row>
    <row r="2296" spans="17:17">
      <c r="Q2296" s="62"/>
    </row>
    <row r="2297" spans="17:17">
      <c r="Q2297" s="62"/>
    </row>
    <row r="2298" spans="17:17">
      <c r="Q2298" s="62"/>
    </row>
    <row r="2299" spans="17:17">
      <c r="Q2299" s="62"/>
    </row>
    <row r="2300" spans="17:17">
      <c r="Q2300" s="62"/>
    </row>
    <row r="2301" spans="17:17">
      <c r="Q2301" s="62"/>
    </row>
    <row r="2302" spans="17:17">
      <c r="Q2302" s="62"/>
    </row>
    <row r="2303" spans="17:17">
      <c r="Q2303" s="62"/>
    </row>
    <row r="2304" spans="17:17">
      <c r="Q2304" s="62"/>
    </row>
    <row r="2305" spans="17:17">
      <c r="Q2305" s="62"/>
    </row>
    <row r="2306" spans="17:17">
      <c r="Q2306" s="62"/>
    </row>
    <row r="2307" spans="17:17">
      <c r="Q2307" s="62"/>
    </row>
    <row r="2308" spans="17:17">
      <c r="Q2308" s="62"/>
    </row>
    <row r="2309" spans="17:17">
      <c r="Q2309" s="62"/>
    </row>
    <row r="2310" spans="17:17">
      <c r="Q2310" s="62"/>
    </row>
    <row r="2311" spans="17:17">
      <c r="Q2311" s="62"/>
    </row>
    <row r="2312" spans="17:17">
      <c r="Q2312" s="62"/>
    </row>
    <row r="2313" spans="17:17">
      <c r="Q2313" s="62"/>
    </row>
    <row r="2314" spans="17:17">
      <c r="Q2314" s="62"/>
    </row>
    <row r="2315" spans="17:17">
      <c r="Q2315" s="62"/>
    </row>
    <row r="2316" spans="17:17">
      <c r="Q2316" s="62"/>
    </row>
    <row r="2317" spans="17:17">
      <c r="Q2317" s="62"/>
    </row>
    <row r="2318" spans="17:17">
      <c r="Q2318" s="62"/>
    </row>
    <row r="2319" spans="17:17">
      <c r="Q2319" s="62"/>
    </row>
    <row r="2320" spans="17:17">
      <c r="Q2320" s="62"/>
    </row>
    <row r="2321" spans="17:17">
      <c r="Q2321" s="62"/>
    </row>
    <row r="2322" spans="17:17">
      <c r="Q2322" s="62"/>
    </row>
    <row r="2323" spans="17:17">
      <c r="Q2323" s="62"/>
    </row>
    <row r="2324" spans="17:17">
      <c r="Q2324" s="62"/>
    </row>
    <row r="2325" spans="17:17">
      <c r="Q2325" s="62"/>
    </row>
    <row r="2326" spans="17:17">
      <c r="Q2326" s="62"/>
    </row>
    <row r="2327" spans="17:17">
      <c r="Q2327" s="62"/>
    </row>
    <row r="2328" spans="17:17">
      <c r="Q2328" s="62"/>
    </row>
    <row r="2329" spans="17:17">
      <c r="Q2329" s="62"/>
    </row>
    <row r="2330" spans="17:17">
      <c r="Q2330" s="62"/>
    </row>
    <row r="2331" spans="17:17">
      <c r="Q2331" s="62"/>
    </row>
    <row r="2332" spans="17:17">
      <c r="Q2332" s="62"/>
    </row>
    <row r="2333" spans="17:17">
      <c r="Q2333" s="62"/>
    </row>
    <row r="2334" spans="17:17">
      <c r="Q2334" s="62"/>
    </row>
    <row r="2335" spans="17:17">
      <c r="Q2335" s="62"/>
    </row>
    <row r="2336" spans="17:17">
      <c r="Q2336" s="62"/>
    </row>
    <row r="2337" spans="17:17">
      <c r="Q2337" s="62"/>
    </row>
    <row r="2338" spans="17:17">
      <c r="Q2338" s="62"/>
    </row>
    <row r="2339" spans="17:17">
      <c r="Q2339" s="62"/>
    </row>
    <row r="2340" spans="17:17">
      <c r="Q2340" s="62"/>
    </row>
    <row r="2341" spans="17:17">
      <c r="Q2341" s="62"/>
    </row>
    <row r="2342" spans="17:17">
      <c r="Q2342" s="62"/>
    </row>
    <row r="2343" spans="17:17">
      <c r="Q2343" s="62"/>
    </row>
    <row r="2344" spans="17:17">
      <c r="Q2344" s="62"/>
    </row>
    <row r="2345" spans="17:17">
      <c r="Q2345" s="62"/>
    </row>
    <row r="2346" spans="17:17">
      <c r="Q2346" s="62"/>
    </row>
    <row r="2347" spans="17:17">
      <c r="Q2347" s="62"/>
    </row>
    <row r="2348" spans="17:17">
      <c r="Q2348" s="62"/>
    </row>
    <row r="2349" spans="17:17">
      <c r="Q2349" s="62"/>
    </row>
    <row r="2350" spans="17:17">
      <c r="Q2350" s="62"/>
    </row>
    <row r="2351" spans="17:17">
      <c r="Q2351" s="62"/>
    </row>
    <row r="2352" spans="17:17">
      <c r="Q2352" s="62"/>
    </row>
    <row r="2353" spans="17:17">
      <c r="Q2353" s="62"/>
    </row>
    <row r="2354" spans="17:17">
      <c r="Q2354" s="62"/>
    </row>
    <row r="2355" spans="17:17">
      <c r="Q2355" s="62"/>
    </row>
    <row r="2356" spans="17:17">
      <c r="Q2356" s="62"/>
    </row>
    <row r="2357" spans="17:17">
      <c r="Q2357" s="62"/>
    </row>
    <row r="2358" spans="17:17">
      <c r="Q2358" s="62"/>
    </row>
    <row r="2359" spans="17:17">
      <c r="Q2359" s="62"/>
    </row>
    <row r="2360" spans="17:17">
      <c r="Q2360" s="62"/>
    </row>
    <row r="2361" spans="17:17">
      <c r="Q2361" s="62"/>
    </row>
    <row r="2362" spans="17:17">
      <c r="Q2362" s="62"/>
    </row>
    <row r="2363" spans="17:17">
      <c r="Q2363" s="62"/>
    </row>
    <row r="2364" spans="17:17">
      <c r="Q2364" s="62"/>
    </row>
    <row r="2365" spans="17:17">
      <c r="Q2365" s="62"/>
    </row>
    <row r="2366" spans="17:17">
      <c r="Q2366" s="62"/>
    </row>
    <row r="2367" spans="17:17">
      <c r="Q2367" s="62"/>
    </row>
    <row r="2368" spans="17:17">
      <c r="Q2368" s="62"/>
    </row>
    <row r="2369" spans="17:17">
      <c r="Q2369" s="62"/>
    </row>
    <row r="2370" spans="17:17">
      <c r="Q2370" s="62"/>
    </row>
    <row r="2371" spans="17:17">
      <c r="Q2371" s="62"/>
    </row>
    <row r="2372" spans="17:17">
      <c r="Q2372" s="62"/>
    </row>
    <row r="2373" spans="17:17">
      <c r="Q2373" s="62"/>
    </row>
    <row r="2374" spans="17:17">
      <c r="Q2374" s="62"/>
    </row>
    <row r="2375" spans="17:17">
      <c r="Q2375" s="62"/>
    </row>
    <row r="2376" spans="17:17">
      <c r="Q2376" s="62"/>
    </row>
    <row r="2377" spans="17:17">
      <c r="Q2377" s="62"/>
    </row>
    <row r="2378" spans="17:17">
      <c r="Q2378" s="62"/>
    </row>
    <row r="2379" spans="17:17">
      <c r="Q2379" s="62"/>
    </row>
    <row r="2380" spans="17:17">
      <c r="Q2380" s="62"/>
    </row>
    <row r="2381" spans="17:17">
      <c r="Q2381" s="62"/>
    </row>
    <row r="2382" spans="17:17">
      <c r="Q2382" s="62"/>
    </row>
    <row r="2383" spans="17:17">
      <c r="Q2383" s="62"/>
    </row>
    <row r="2384" spans="17:17">
      <c r="Q2384" s="62"/>
    </row>
    <row r="2385" spans="17:17">
      <c r="Q2385" s="62"/>
    </row>
    <row r="2386" spans="17:17">
      <c r="Q2386" s="62"/>
    </row>
    <row r="2387" spans="17:17">
      <c r="Q2387" s="62"/>
    </row>
    <row r="2388" spans="17:17">
      <c r="Q2388" s="62"/>
    </row>
    <row r="2389" spans="17:17">
      <c r="Q2389" s="62"/>
    </row>
    <row r="2390" spans="17:17">
      <c r="Q2390" s="62"/>
    </row>
    <row r="2391" spans="17:17">
      <c r="Q2391" s="62"/>
    </row>
    <row r="2392" spans="17:17">
      <c r="Q2392" s="62"/>
    </row>
    <row r="2393" spans="17:17">
      <c r="Q2393" s="62"/>
    </row>
    <row r="2394" spans="17:17">
      <c r="Q2394" s="62"/>
    </row>
    <row r="2395" spans="17:17">
      <c r="Q2395" s="62"/>
    </row>
    <row r="2396" spans="17:17">
      <c r="Q2396" s="62"/>
    </row>
    <row r="2397" spans="17:17">
      <c r="Q2397" s="62"/>
    </row>
    <row r="2398" spans="17:17">
      <c r="Q2398" s="62"/>
    </row>
    <row r="2399" spans="17:17">
      <c r="Q2399" s="62"/>
    </row>
    <row r="2400" spans="17:17">
      <c r="Q2400" s="62"/>
    </row>
    <row r="2401" spans="17:17">
      <c r="Q2401" s="62"/>
    </row>
    <row r="2402" spans="17:17">
      <c r="Q2402" s="62"/>
    </row>
    <row r="2403" spans="17:17">
      <c r="Q2403" s="62"/>
    </row>
    <row r="2404" spans="17:17">
      <c r="Q2404" s="62"/>
    </row>
    <row r="2405" spans="17:17">
      <c r="Q2405" s="62"/>
    </row>
    <row r="2406" spans="17:17">
      <c r="Q2406" s="62"/>
    </row>
    <row r="2407" spans="17:17">
      <c r="Q2407" s="62"/>
    </row>
    <row r="2408" spans="17:17">
      <c r="Q2408" s="62"/>
    </row>
    <row r="2409" spans="17:17">
      <c r="Q2409" s="62"/>
    </row>
    <row r="2410" spans="17:17">
      <c r="Q2410" s="62"/>
    </row>
    <row r="2411" spans="17:17">
      <c r="Q2411" s="62"/>
    </row>
    <row r="2412" spans="17:17">
      <c r="Q2412" s="62"/>
    </row>
    <row r="2413" spans="17:17">
      <c r="Q2413" s="62"/>
    </row>
    <row r="2414" spans="17:17">
      <c r="Q2414" s="62"/>
    </row>
    <row r="2415" spans="17:17">
      <c r="Q2415" s="62"/>
    </row>
    <row r="2416" spans="17:17">
      <c r="Q2416" s="62"/>
    </row>
    <row r="2417" spans="17:17">
      <c r="Q2417" s="62"/>
    </row>
    <row r="2418" spans="17:17">
      <c r="Q2418" s="62"/>
    </row>
    <row r="2419" spans="17:17">
      <c r="Q2419" s="62"/>
    </row>
    <row r="2420" spans="17:17">
      <c r="Q2420" s="62"/>
    </row>
    <row r="2421" spans="17:17">
      <c r="Q2421" s="62"/>
    </row>
    <row r="2422" spans="17:17">
      <c r="Q2422" s="62"/>
    </row>
    <row r="2423" spans="17:17">
      <c r="Q2423" s="62"/>
    </row>
    <row r="2424" spans="17:17">
      <c r="Q2424" s="62"/>
    </row>
    <row r="2425" spans="17:17">
      <c r="Q2425" s="62"/>
    </row>
    <row r="2426" spans="17:17">
      <c r="Q2426" s="62"/>
    </row>
    <row r="2427" spans="17:17">
      <c r="Q2427" s="62"/>
    </row>
    <row r="2428" spans="17:17">
      <c r="Q2428" s="62"/>
    </row>
    <row r="2429" spans="17:17">
      <c r="Q2429" s="62"/>
    </row>
    <row r="2430" spans="17:17">
      <c r="Q2430" s="62"/>
    </row>
    <row r="2431" spans="17:17">
      <c r="Q2431" s="62"/>
    </row>
    <row r="2432" spans="17:17">
      <c r="Q2432" s="62"/>
    </row>
    <row r="2433" spans="17:17">
      <c r="Q2433" s="62"/>
    </row>
    <row r="2434" spans="17:17">
      <c r="Q2434" s="62"/>
    </row>
    <row r="2435" spans="17:17">
      <c r="Q2435" s="62"/>
    </row>
    <row r="2436" spans="17:17">
      <c r="Q2436" s="62"/>
    </row>
    <row r="2437" spans="17:17">
      <c r="Q2437" s="62"/>
    </row>
    <row r="2438" spans="17:17">
      <c r="Q2438" s="62"/>
    </row>
    <row r="2439" spans="17:17">
      <c r="Q2439" s="62"/>
    </row>
    <row r="2440" spans="17:17">
      <c r="Q2440" s="62"/>
    </row>
    <row r="2441" spans="17:17">
      <c r="Q2441" s="62"/>
    </row>
    <row r="2442" spans="17:17">
      <c r="Q2442" s="62"/>
    </row>
    <row r="2443" spans="17:17">
      <c r="Q2443" s="62"/>
    </row>
    <row r="2444" spans="17:17">
      <c r="Q2444" s="62"/>
    </row>
    <row r="2445" spans="17:17">
      <c r="Q2445" s="62"/>
    </row>
    <row r="2446" spans="17:17">
      <c r="Q2446" s="62"/>
    </row>
    <row r="2447" spans="17:17">
      <c r="Q2447" s="62"/>
    </row>
    <row r="2448" spans="17:17">
      <c r="Q2448" s="62"/>
    </row>
    <row r="2449" spans="17:17">
      <c r="Q2449" s="62"/>
    </row>
    <row r="2450" spans="17:17">
      <c r="Q2450" s="62"/>
    </row>
    <row r="2451" spans="17:17">
      <c r="Q2451" s="62"/>
    </row>
    <row r="2452" spans="17:17">
      <c r="Q2452" s="62"/>
    </row>
    <row r="2453" spans="17:17">
      <c r="Q2453" s="62"/>
    </row>
    <row r="2454" spans="17:17">
      <c r="Q2454" s="62"/>
    </row>
    <row r="2455" spans="17:17">
      <c r="Q2455" s="62"/>
    </row>
    <row r="2456" spans="17:17">
      <c r="Q2456" s="62"/>
    </row>
    <row r="2457" spans="17:17">
      <c r="Q2457" s="62"/>
    </row>
    <row r="2458" spans="17:17">
      <c r="Q2458" s="62"/>
    </row>
    <row r="2459" spans="17:17">
      <c r="Q2459" s="62"/>
    </row>
    <row r="2460" spans="17:17">
      <c r="Q2460" s="62"/>
    </row>
    <row r="2461" spans="17:17">
      <c r="Q2461" s="62"/>
    </row>
    <row r="2462" spans="17:17">
      <c r="Q2462" s="62"/>
    </row>
    <row r="2463" spans="17:17">
      <c r="Q2463" s="62"/>
    </row>
    <row r="2464" spans="17:17">
      <c r="Q2464" s="62"/>
    </row>
    <row r="2465" spans="17:17">
      <c r="Q2465" s="62"/>
    </row>
    <row r="2466" spans="17:17">
      <c r="Q2466" s="62"/>
    </row>
    <row r="2467" spans="17:17">
      <c r="Q2467" s="62"/>
    </row>
    <row r="2468" spans="17:17">
      <c r="Q2468" s="62"/>
    </row>
    <row r="2469" spans="17:17">
      <c r="Q2469" s="62"/>
    </row>
    <row r="2470" spans="17:17">
      <c r="Q2470" s="62"/>
    </row>
    <row r="2471" spans="17:17">
      <c r="Q2471" s="62"/>
    </row>
    <row r="2472" spans="17:17">
      <c r="Q2472" s="62"/>
    </row>
    <row r="2473" spans="17:17">
      <c r="Q2473" s="62"/>
    </row>
    <row r="2474" spans="17:17">
      <c r="Q2474" s="62"/>
    </row>
    <row r="2475" spans="17:17">
      <c r="Q2475" s="62"/>
    </row>
    <row r="2476" spans="17:17">
      <c r="Q2476" s="62"/>
    </row>
    <row r="2477" spans="17:17">
      <c r="Q2477" s="62"/>
    </row>
    <row r="2478" spans="17:17">
      <c r="Q2478" s="62"/>
    </row>
    <row r="2479" spans="17:17">
      <c r="Q2479" s="62"/>
    </row>
    <row r="2480" spans="17:17">
      <c r="Q2480" s="62"/>
    </row>
    <row r="2481" spans="17:17">
      <c r="Q2481" s="62"/>
    </row>
    <row r="2482" spans="17:17">
      <c r="Q2482" s="62"/>
    </row>
    <row r="2483" spans="17:17">
      <c r="Q2483" s="62"/>
    </row>
    <row r="2484" spans="17:17">
      <c r="Q2484" s="62"/>
    </row>
    <row r="2485" spans="17:17">
      <c r="Q2485" s="62"/>
    </row>
    <row r="2486" spans="17:17">
      <c r="Q2486" s="62"/>
    </row>
    <row r="2487" spans="17:17">
      <c r="Q2487" s="62"/>
    </row>
    <row r="2488" spans="17:17">
      <c r="Q2488" s="62"/>
    </row>
    <row r="2489" spans="17:17">
      <c r="Q2489" s="62"/>
    </row>
    <row r="2490" spans="17:17">
      <c r="Q2490" s="62"/>
    </row>
    <row r="2491" spans="17:17">
      <c r="Q2491" s="62"/>
    </row>
    <row r="2492" spans="17:17">
      <c r="Q2492" s="62"/>
    </row>
    <row r="2493" spans="17:17">
      <c r="Q2493" s="62"/>
    </row>
    <row r="2494" spans="17:17">
      <c r="Q2494" s="62"/>
    </row>
    <row r="2495" spans="17:17">
      <c r="Q2495" s="62"/>
    </row>
    <row r="2496" spans="17:17">
      <c r="Q2496" s="62"/>
    </row>
    <row r="2497" spans="17:17">
      <c r="Q2497" s="62"/>
    </row>
    <row r="2498" spans="17:17">
      <c r="Q2498" s="62"/>
    </row>
    <row r="2499" spans="17:17">
      <c r="Q2499" s="62"/>
    </row>
    <row r="2500" spans="17:17">
      <c r="Q2500" s="62"/>
    </row>
    <row r="2501" spans="17:17">
      <c r="Q2501" s="62"/>
    </row>
    <row r="2502" spans="17:17">
      <c r="Q2502" s="62"/>
    </row>
    <row r="2503" spans="17:17">
      <c r="Q2503" s="62"/>
    </row>
    <row r="2504" spans="17:17">
      <c r="Q2504" s="62"/>
    </row>
    <row r="2505" spans="17:17">
      <c r="Q2505" s="62"/>
    </row>
    <row r="2506" spans="17:17">
      <c r="Q2506" s="62"/>
    </row>
    <row r="2507" spans="17:17">
      <c r="Q2507" s="62"/>
    </row>
    <row r="2508" spans="17:17">
      <c r="Q2508" s="62"/>
    </row>
    <row r="2509" spans="17:17">
      <c r="Q2509" s="62"/>
    </row>
    <row r="2510" spans="17:17">
      <c r="Q2510" s="62"/>
    </row>
    <row r="2511" spans="17:17">
      <c r="Q2511" s="62"/>
    </row>
    <row r="2512" spans="17:17">
      <c r="Q2512" s="62"/>
    </row>
    <row r="2513" spans="17:17">
      <c r="Q2513" s="62"/>
    </row>
    <row r="2514" spans="17:17">
      <c r="Q2514" s="62"/>
    </row>
    <row r="2515" spans="17:17">
      <c r="Q2515" s="62"/>
    </row>
    <row r="2516" spans="17:17">
      <c r="Q2516" s="62"/>
    </row>
    <row r="2517" spans="17:17">
      <c r="Q2517" s="62"/>
    </row>
    <row r="2518" spans="17:17">
      <c r="Q2518" s="62"/>
    </row>
    <row r="2519" spans="17:17">
      <c r="Q2519" s="62"/>
    </row>
    <row r="2520" spans="17:17">
      <c r="Q2520" s="62"/>
    </row>
    <row r="2521" spans="17:17">
      <c r="Q2521" s="62"/>
    </row>
    <row r="2522" spans="17:17">
      <c r="Q2522" s="62"/>
    </row>
    <row r="2523" spans="17:17">
      <c r="Q2523" s="62"/>
    </row>
    <row r="2524" spans="17:17">
      <c r="Q2524" s="62"/>
    </row>
    <row r="2525" spans="17:17">
      <c r="Q2525" s="62"/>
    </row>
    <row r="2526" spans="17:17">
      <c r="Q2526" s="62"/>
    </row>
    <row r="2527" spans="17:17">
      <c r="Q2527" s="62"/>
    </row>
    <row r="2528" spans="17:17">
      <c r="Q2528" s="62"/>
    </row>
    <row r="2529" spans="17:17">
      <c r="Q2529" s="62"/>
    </row>
    <row r="2530" spans="17:17">
      <c r="Q2530" s="62"/>
    </row>
    <row r="2531" spans="17:17">
      <c r="Q2531" s="62"/>
    </row>
    <row r="2532" spans="17:17">
      <c r="Q2532" s="62"/>
    </row>
    <row r="2533" spans="17:17">
      <c r="Q2533" s="62"/>
    </row>
    <row r="2534" spans="17:17">
      <c r="Q2534" s="62"/>
    </row>
    <row r="2535" spans="17:17">
      <c r="Q2535" s="62"/>
    </row>
    <row r="2536" spans="17:17">
      <c r="Q2536" s="62"/>
    </row>
    <row r="2537" spans="17:17">
      <c r="Q2537" s="62"/>
    </row>
    <row r="2538" spans="17:17">
      <c r="Q2538" s="62"/>
    </row>
    <row r="2539" spans="17:17">
      <c r="Q2539" s="62"/>
    </row>
    <row r="2540" spans="17:17">
      <c r="Q2540" s="62"/>
    </row>
    <row r="2541" spans="17:17">
      <c r="Q2541" s="62"/>
    </row>
    <row r="2542" spans="17:17">
      <c r="Q2542" s="62"/>
    </row>
    <row r="2543" spans="17:17">
      <c r="Q2543" s="62"/>
    </row>
    <row r="2544" spans="17:17">
      <c r="Q2544" s="62"/>
    </row>
    <row r="2545" spans="17:17">
      <c r="Q2545" s="62"/>
    </row>
    <row r="2546" spans="17:17">
      <c r="Q2546" s="62"/>
    </row>
    <row r="2547" spans="17:17">
      <c r="Q2547" s="62"/>
    </row>
    <row r="2548" spans="17:17">
      <c r="Q2548" s="62"/>
    </row>
    <row r="2549" spans="17:17">
      <c r="Q2549" s="62"/>
    </row>
    <row r="2550" spans="17:17">
      <c r="Q2550" s="62"/>
    </row>
    <row r="2551" spans="17:17">
      <c r="Q2551" s="62"/>
    </row>
    <row r="2552" spans="17:17">
      <c r="Q2552" s="62"/>
    </row>
    <row r="2553" spans="17:17">
      <c r="Q2553" s="62"/>
    </row>
    <row r="2554" spans="17:17">
      <c r="Q2554" s="62"/>
    </row>
    <row r="2555" spans="17:17">
      <c r="Q2555" s="62"/>
    </row>
    <row r="2556" spans="17:17">
      <c r="Q2556" s="62"/>
    </row>
    <row r="2557" spans="17:17">
      <c r="Q2557" s="62"/>
    </row>
    <row r="2558" spans="17:17">
      <c r="Q2558" s="62"/>
    </row>
    <row r="2559" spans="17:17">
      <c r="Q2559" s="62"/>
    </row>
    <row r="2560" spans="17:17">
      <c r="Q2560" s="62"/>
    </row>
    <row r="2561" spans="17:17">
      <c r="Q2561" s="62"/>
    </row>
    <row r="2562" spans="17:17">
      <c r="Q2562" s="62"/>
    </row>
    <row r="2563" spans="17:17">
      <c r="Q2563" s="62"/>
    </row>
    <row r="2564" spans="17:17">
      <c r="Q2564" s="62"/>
    </row>
    <row r="2565" spans="17:17">
      <c r="Q2565" s="62"/>
    </row>
    <row r="2566" spans="17:17">
      <c r="Q2566" s="62"/>
    </row>
    <row r="2567" spans="17:17">
      <c r="Q2567" s="62"/>
    </row>
    <row r="2568" spans="17:17">
      <c r="Q2568" s="62"/>
    </row>
    <row r="2569" spans="17:17">
      <c r="Q2569" s="62"/>
    </row>
    <row r="2570" spans="17:17">
      <c r="Q2570" s="62"/>
    </row>
    <row r="2571" spans="17:17">
      <c r="Q2571" s="62"/>
    </row>
    <row r="2572" spans="17:17">
      <c r="Q2572" s="62"/>
    </row>
    <row r="2573" spans="17:17">
      <c r="Q2573" s="62"/>
    </row>
    <row r="2574" spans="17:17">
      <c r="Q2574" s="62"/>
    </row>
    <row r="2575" spans="17:17">
      <c r="Q2575" s="62"/>
    </row>
    <row r="2576" spans="17:17">
      <c r="Q2576" s="62"/>
    </row>
    <row r="2577" spans="17:17">
      <c r="Q2577" s="62"/>
    </row>
    <row r="2578" spans="17:17">
      <c r="Q2578" s="62"/>
    </row>
    <row r="2579" spans="17:17">
      <c r="Q2579" s="62"/>
    </row>
    <row r="2580" spans="17:17">
      <c r="Q2580" s="62"/>
    </row>
    <row r="2581" spans="17:17">
      <c r="Q2581" s="62"/>
    </row>
    <row r="2582" spans="17:17">
      <c r="Q2582" s="62"/>
    </row>
    <row r="2583" spans="17:17">
      <c r="Q2583" s="62"/>
    </row>
    <row r="2584" spans="17:17">
      <c r="Q2584" s="62"/>
    </row>
    <row r="2585" spans="17:17">
      <c r="Q2585" s="62"/>
    </row>
    <row r="2586" spans="17:17">
      <c r="Q2586" s="62"/>
    </row>
    <row r="2587" spans="17:17">
      <c r="Q2587" s="62"/>
    </row>
    <row r="2588" spans="17:17">
      <c r="Q2588" s="62"/>
    </row>
    <row r="2589" spans="17:17">
      <c r="Q2589" s="62"/>
    </row>
    <row r="2590" spans="17:17">
      <c r="Q2590" s="62"/>
    </row>
    <row r="2591" spans="17:17">
      <c r="Q2591" s="62"/>
    </row>
    <row r="2592" spans="17:17">
      <c r="Q2592" s="62"/>
    </row>
    <row r="2593" spans="17:17">
      <c r="Q2593" s="62"/>
    </row>
    <row r="2594" spans="17:17">
      <c r="Q2594" s="62"/>
    </row>
    <row r="2595" spans="17:17">
      <c r="Q2595" s="62"/>
    </row>
    <row r="2596" spans="17:17">
      <c r="Q2596" s="62"/>
    </row>
    <row r="2597" spans="17:17">
      <c r="Q2597" s="62"/>
    </row>
    <row r="2598" spans="17:17">
      <c r="Q2598" s="62"/>
    </row>
    <row r="2599" spans="17:17">
      <c r="Q2599" s="62"/>
    </row>
    <row r="2600" spans="17:17">
      <c r="Q2600" s="62"/>
    </row>
    <row r="2601" spans="17:17">
      <c r="Q2601" s="62"/>
    </row>
    <row r="2602" spans="17:17">
      <c r="Q2602" s="62"/>
    </row>
    <row r="2603" spans="17:17">
      <c r="Q2603" s="62"/>
    </row>
    <row r="2604" spans="17:17">
      <c r="Q2604" s="62"/>
    </row>
    <row r="2605" spans="17:17">
      <c r="Q2605" s="62"/>
    </row>
    <row r="2606" spans="17:17">
      <c r="Q2606" s="62"/>
    </row>
    <row r="2607" spans="17:17">
      <c r="Q2607" s="62"/>
    </row>
    <row r="2608" spans="17:17">
      <c r="Q2608" s="62"/>
    </row>
    <row r="2609" spans="17:17">
      <c r="Q2609" s="62"/>
    </row>
    <row r="2610" spans="17:17">
      <c r="Q2610" s="62"/>
    </row>
    <row r="2611" spans="17:17">
      <c r="Q2611" s="62"/>
    </row>
    <row r="2612" spans="17:17">
      <c r="Q2612" s="62"/>
    </row>
    <row r="2613" spans="17:17">
      <c r="Q2613" s="62"/>
    </row>
    <row r="2614" spans="17:17">
      <c r="Q2614" s="62"/>
    </row>
    <row r="2615" spans="17:17">
      <c r="Q2615" s="62"/>
    </row>
    <row r="2616" spans="17:17">
      <c r="Q2616" s="62"/>
    </row>
    <row r="2617" spans="17:17">
      <c r="Q2617" s="62"/>
    </row>
    <row r="2618" spans="17:17">
      <c r="Q2618" s="62"/>
    </row>
    <row r="2619" spans="17:17">
      <c r="Q2619" s="62"/>
    </row>
    <row r="2620" spans="17:17">
      <c r="Q2620" s="62"/>
    </row>
    <row r="2621" spans="17:17">
      <c r="Q2621" s="62"/>
    </row>
    <row r="2622" spans="17:17">
      <c r="Q2622" s="62"/>
    </row>
    <row r="2623" spans="17:17">
      <c r="Q2623" s="62"/>
    </row>
    <row r="2624" spans="17:17">
      <c r="Q2624" s="62"/>
    </row>
    <row r="2625" spans="17:17">
      <c r="Q2625" s="62"/>
    </row>
    <row r="2626" spans="17:17">
      <c r="Q2626" s="62"/>
    </row>
    <row r="2627" spans="17:17">
      <c r="Q2627" s="62"/>
    </row>
    <row r="2628" spans="17:17">
      <c r="Q2628" s="62"/>
    </row>
    <row r="2629" spans="17:17">
      <c r="Q2629" s="62"/>
    </row>
    <row r="2630" spans="17:17">
      <c r="Q2630" s="62"/>
    </row>
    <row r="2631" spans="17:17">
      <c r="Q2631" s="62"/>
    </row>
    <row r="2632" spans="17:17">
      <c r="Q2632" s="62"/>
    </row>
    <row r="2633" spans="17:17">
      <c r="Q2633" s="62"/>
    </row>
    <row r="2634" spans="17:17">
      <c r="Q2634" s="62"/>
    </row>
    <row r="2635" spans="17:17">
      <c r="Q2635" s="62"/>
    </row>
    <row r="2636" spans="17:17">
      <c r="Q2636" s="62"/>
    </row>
    <row r="2637" spans="17:17">
      <c r="Q2637" s="62"/>
    </row>
    <row r="2638" spans="17:17">
      <c r="Q2638" s="62"/>
    </row>
    <row r="2639" spans="17:17">
      <c r="Q2639" s="62"/>
    </row>
    <row r="2640" spans="17:17">
      <c r="Q2640" s="62"/>
    </row>
    <row r="2641" spans="17:17">
      <c r="Q2641" s="62"/>
    </row>
    <row r="2642" spans="17:17">
      <c r="Q2642" s="62"/>
    </row>
    <row r="2643" spans="17:17">
      <c r="Q2643" s="62"/>
    </row>
    <row r="2644" spans="17:17">
      <c r="Q2644" s="62"/>
    </row>
    <row r="2645" spans="17:17">
      <c r="Q2645" s="62"/>
    </row>
    <row r="2646" spans="17:17">
      <c r="Q2646" s="62"/>
    </row>
    <row r="2647" spans="17:17">
      <c r="Q2647" s="62"/>
    </row>
    <row r="2648" spans="17:17">
      <c r="Q2648" s="62"/>
    </row>
    <row r="2649" spans="17:17">
      <c r="Q2649" s="62"/>
    </row>
    <row r="2650" spans="17:17">
      <c r="Q2650" s="62"/>
    </row>
    <row r="2651" spans="17:17">
      <c r="Q2651" s="62"/>
    </row>
    <row r="2652" spans="17:17">
      <c r="Q2652" s="62"/>
    </row>
    <row r="2653" spans="17:17">
      <c r="Q2653" s="62"/>
    </row>
    <row r="2654" spans="17:17">
      <c r="Q2654" s="62"/>
    </row>
    <row r="2655" spans="17:17">
      <c r="Q2655" s="62"/>
    </row>
    <row r="2656" spans="17:17">
      <c r="Q2656" s="62"/>
    </row>
    <row r="2657" spans="17:17">
      <c r="Q2657" s="62"/>
    </row>
    <row r="2658" spans="17:17">
      <c r="Q2658" s="62"/>
    </row>
    <row r="2659" spans="17:17">
      <c r="Q2659" s="62"/>
    </row>
    <row r="2660" spans="17:17">
      <c r="Q2660" s="62"/>
    </row>
    <row r="2661" spans="17:17">
      <c r="Q2661" s="62"/>
    </row>
    <row r="2662" spans="17:17">
      <c r="Q2662" s="62"/>
    </row>
    <row r="2663" spans="17:17">
      <c r="Q2663" s="62"/>
    </row>
    <row r="2664" spans="17:17">
      <c r="Q2664" s="62"/>
    </row>
    <row r="2665" spans="17:17">
      <c r="Q2665" s="62"/>
    </row>
    <row r="2666" spans="17:17">
      <c r="Q2666" s="62"/>
    </row>
    <row r="2667" spans="17:17">
      <c r="Q2667" s="62"/>
    </row>
    <row r="2668" spans="17:17">
      <c r="Q2668" s="62"/>
    </row>
    <row r="2669" spans="17:17">
      <c r="Q2669" s="62"/>
    </row>
    <row r="2670" spans="17:17">
      <c r="Q2670" s="62"/>
    </row>
    <row r="2671" spans="17:17">
      <c r="Q2671" s="62"/>
    </row>
    <row r="2672" spans="17:17">
      <c r="Q2672" s="62"/>
    </row>
    <row r="2673" spans="17:17">
      <c r="Q2673" s="62"/>
    </row>
    <row r="2674" spans="17:17">
      <c r="Q2674" s="62"/>
    </row>
    <row r="2675" spans="17:17">
      <c r="Q2675" s="62"/>
    </row>
    <row r="2676" spans="17:17">
      <c r="Q2676" s="62"/>
    </row>
    <row r="2677" spans="17:17">
      <c r="Q2677" s="62"/>
    </row>
    <row r="2678" spans="17:17">
      <c r="Q2678" s="62"/>
    </row>
    <row r="2679" spans="17:17">
      <c r="Q2679" s="62"/>
    </row>
    <row r="2680" spans="17:17">
      <c r="Q2680" s="62"/>
    </row>
    <row r="2681" spans="17:17">
      <c r="Q2681" s="62"/>
    </row>
    <row r="2682" spans="17:17">
      <c r="Q2682" s="62"/>
    </row>
    <row r="2683" spans="17:17">
      <c r="Q2683" s="62"/>
    </row>
    <row r="2684" spans="17:17">
      <c r="Q2684" s="62"/>
    </row>
    <row r="2685" spans="17:17">
      <c r="Q2685" s="62"/>
    </row>
    <row r="2686" spans="17:17">
      <c r="Q2686" s="62"/>
    </row>
    <row r="2687" spans="17:17">
      <c r="Q2687" s="62"/>
    </row>
    <row r="2688" spans="17:17">
      <c r="Q2688" s="62"/>
    </row>
    <row r="2689" spans="17:17">
      <c r="Q2689" s="62"/>
    </row>
    <row r="2690" spans="17:17">
      <c r="Q2690" s="62"/>
    </row>
    <row r="2691" spans="17:17">
      <c r="Q2691" s="62"/>
    </row>
    <row r="2692" spans="17:17">
      <c r="Q2692" s="62"/>
    </row>
    <row r="2693" spans="17:17">
      <c r="Q2693" s="62"/>
    </row>
    <row r="2694" spans="17:17">
      <c r="Q2694" s="62"/>
    </row>
    <row r="2695" spans="17:17">
      <c r="Q2695" s="62"/>
    </row>
    <row r="2696" spans="17:17">
      <c r="Q2696" s="62"/>
    </row>
    <row r="2697" spans="17:17">
      <c r="Q2697" s="62"/>
    </row>
    <row r="2698" spans="17:17">
      <c r="Q2698" s="62"/>
    </row>
    <row r="2699" spans="17:17">
      <c r="Q2699" s="62"/>
    </row>
    <row r="2700" spans="17:17">
      <c r="Q2700" s="62"/>
    </row>
    <row r="2701" spans="17:17">
      <c r="Q2701" s="62"/>
    </row>
    <row r="2702" spans="17:17">
      <c r="Q2702" s="62"/>
    </row>
    <row r="2703" spans="17:17">
      <c r="Q2703" s="62"/>
    </row>
    <row r="2704" spans="17:17">
      <c r="Q2704" s="62"/>
    </row>
    <row r="2705" spans="17:17">
      <c r="Q2705" s="62"/>
    </row>
    <row r="2706" spans="17:17">
      <c r="Q2706" s="62"/>
    </row>
    <row r="2707" spans="17:17">
      <c r="Q2707" s="62"/>
    </row>
    <row r="2708" spans="17:17">
      <c r="Q2708" s="62"/>
    </row>
    <row r="2709" spans="17:17">
      <c r="Q2709" s="62"/>
    </row>
    <row r="2710" spans="17:17">
      <c r="Q2710" s="62"/>
    </row>
    <row r="2711" spans="17:17">
      <c r="Q2711" s="62"/>
    </row>
    <row r="2712" spans="17:17">
      <c r="Q2712" s="62"/>
    </row>
    <row r="2713" spans="17:17">
      <c r="Q2713" s="62"/>
    </row>
    <row r="2714" spans="17:17">
      <c r="Q2714" s="62"/>
    </row>
    <row r="2715" spans="17:17">
      <c r="Q2715" s="62"/>
    </row>
    <row r="2716" spans="17:17">
      <c r="Q2716" s="62"/>
    </row>
    <row r="2717" spans="17:17">
      <c r="Q2717" s="62"/>
    </row>
    <row r="2718" spans="17:17">
      <c r="Q2718" s="62"/>
    </row>
    <row r="2719" spans="17:17">
      <c r="Q2719" s="62"/>
    </row>
    <row r="2720" spans="17:17">
      <c r="Q2720" s="62"/>
    </row>
    <row r="2721" spans="17:17">
      <c r="Q2721" s="62"/>
    </row>
    <row r="2722" spans="17:17">
      <c r="Q2722" s="62"/>
    </row>
    <row r="2723" spans="17:17">
      <c r="Q2723" s="62"/>
    </row>
    <row r="2724" spans="17:17">
      <c r="Q2724" s="62"/>
    </row>
    <row r="2725" spans="17:17">
      <c r="Q2725" s="62"/>
    </row>
    <row r="2726" spans="17:17">
      <c r="Q2726" s="62"/>
    </row>
    <row r="2727" spans="17:17">
      <c r="Q2727" s="62"/>
    </row>
    <row r="2728" spans="17:17">
      <c r="Q2728" s="62"/>
    </row>
    <row r="2729" spans="17:17">
      <c r="Q2729" s="62"/>
    </row>
    <row r="2730" spans="17:17">
      <c r="Q2730" s="62"/>
    </row>
    <row r="2731" spans="17:17">
      <c r="Q2731" s="62"/>
    </row>
    <row r="2732" spans="17:17">
      <c r="Q2732" s="62"/>
    </row>
    <row r="2733" spans="17:17">
      <c r="Q2733" s="62"/>
    </row>
    <row r="2734" spans="17:17">
      <c r="Q2734" s="62"/>
    </row>
    <row r="2735" spans="17:17">
      <c r="Q2735" s="62"/>
    </row>
    <row r="2736" spans="17:17">
      <c r="Q2736" s="62"/>
    </row>
    <row r="2737" spans="17:17">
      <c r="Q2737" s="62"/>
    </row>
    <row r="2738" spans="17:17">
      <c r="Q2738" s="62"/>
    </row>
    <row r="2739" spans="17:17">
      <c r="Q2739" s="62"/>
    </row>
    <row r="2740" spans="17:17">
      <c r="Q2740" s="62"/>
    </row>
    <row r="2741" spans="17:17">
      <c r="Q2741" s="62"/>
    </row>
    <row r="2742" spans="17:17">
      <c r="Q2742" s="62"/>
    </row>
    <row r="2743" spans="17:17">
      <c r="Q2743" s="62"/>
    </row>
    <row r="2744" spans="17:17">
      <c r="Q2744" s="62"/>
    </row>
    <row r="2745" spans="17:17">
      <c r="Q2745" s="62"/>
    </row>
    <row r="2746" spans="17:17">
      <c r="Q2746" s="62"/>
    </row>
    <row r="2747" spans="17:17">
      <c r="Q2747" s="62"/>
    </row>
    <row r="2748" spans="17:17">
      <c r="Q2748" s="62"/>
    </row>
    <row r="2749" spans="17:17">
      <c r="Q2749" s="62"/>
    </row>
    <row r="2750" spans="17:17">
      <c r="Q2750" s="62"/>
    </row>
    <row r="2751" spans="17:17">
      <c r="Q2751" s="62"/>
    </row>
    <row r="2752" spans="17:17">
      <c r="Q2752" s="62"/>
    </row>
    <row r="2753" spans="17:17">
      <c r="Q2753" s="62"/>
    </row>
    <row r="2754" spans="17:17">
      <c r="Q2754" s="62"/>
    </row>
    <row r="2755" spans="17:17">
      <c r="Q2755" s="62"/>
    </row>
    <row r="2756" spans="17:17">
      <c r="Q2756" s="62"/>
    </row>
    <row r="2757" spans="17:17">
      <c r="Q2757" s="62"/>
    </row>
    <row r="2758" spans="17:17">
      <c r="Q2758" s="62"/>
    </row>
    <row r="2759" spans="17:17">
      <c r="Q2759" s="62"/>
    </row>
    <row r="2760" spans="17:17">
      <c r="Q2760" s="62"/>
    </row>
    <row r="2761" spans="17:17">
      <c r="Q2761" s="62"/>
    </row>
    <row r="2762" spans="17:17">
      <c r="Q2762" s="62"/>
    </row>
    <row r="2763" spans="17:17">
      <c r="Q2763" s="62"/>
    </row>
    <row r="2764" spans="17:17">
      <c r="Q2764" s="62"/>
    </row>
    <row r="2765" spans="17:17">
      <c r="Q2765" s="62"/>
    </row>
    <row r="2766" spans="17:17">
      <c r="Q2766" s="62"/>
    </row>
    <row r="2767" spans="17:17">
      <c r="Q2767" s="62"/>
    </row>
    <row r="2768" spans="17:17">
      <c r="Q2768" s="62"/>
    </row>
    <row r="2769" spans="17:17">
      <c r="Q2769" s="62"/>
    </row>
    <row r="2770" spans="17:17">
      <c r="Q2770" s="62"/>
    </row>
    <row r="2771" spans="17:17">
      <c r="Q2771" s="62"/>
    </row>
    <row r="2772" spans="17:17">
      <c r="Q2772" s="62"/>
    </row>
    <row r="2773" spans="17:17">
      <c r="Q2773" s="62"/>
    </row>
    <row r="2774" spans="17:17">
      <c r="Q2774" s="62"/>
    </row>
    <row r="2775" spans="17:17">
      <c r="Q2775" s="62"/>
    </row>
    <row r="2776" spans="17:17">
      <c r="Q2776" s="62"/>
    </row>
    <row r="2777" spans="17:17">
      <c r="Q2777" s="62"/>
    </row>
    <row r="2778" spans="17:17">
      <c r="Q2778" s="62"/>
    </row>
    <row r="2779" spans="17:17">
      <c r="Q2779" s="62"/>
    </row>
    <row r="2780" spans="17:17">
      <c r="Q2780" s="62"/>
    </row>
    <row r="2781" spans="17:17">
      <c r="Q2781" s="62"/>
    </row>
    <row r="2782" spans="17:17">
      <c r="Q2782" s="62"/>
    </row>
    <row r="2783" spans="17:17">
      <c r="Q2783" s="62"/>
    </row>
    <row r="2784" spans="17:17">
      <c r="Q2784" s="62"/>
    </row>
    <row r="2785" spans="17:17">
      <c r="Q2785" s="62"/>
    </row>
    <row r="2786" spans="17:17">
      <c r="Q2786" s="62"/>
    </row>
    <row r="2787" spans="17:17">
      <c r="Q2787" s="62"/>
    </row>
    <row r="2788" spans="17:17">
      <c r="Q2788" s="62"/>
    </row>
    <row r="2789" spans="17:17">
      <c r="Q2789" s="62"/>
    </row>
    <row r="2790" spans="17:17">
      <c r="Q2790" s="62"/>
    </row>
    <row r="2791" spans="17:17">
      <c r="Q2791" s="62"/>
    </row>
    <row r="2792" spans="17:17">
      <c r="Q2792" s="62"/>
    </row>
    <row r="2793" spans="17:17">
      <c r="Q2793" s="62"/>
    </row>
    <row r="2794" spans="17:17">
      <c r="Q2794" s="62"/>
    </row>
    <row r="2795" spans="17:17">
      <c r="Q2795" s="62"/>
    </row>
    <row r="2796" spans="17:17">
      <c r="Q2796" s="62"/>
    </row>
    <row r="2797" spans="17:17">
      <c r="Q2797" s="62"/>
    </row>
    <row r="2798" spans="17:17">
      <c r="Q2798" s="62"/>
    </row>
    <row r="2799" spans="17:17">
      <c r="Q2799" s="62"/>
    </row>
    <row r="2800" spans="17:17">
      <c r="Q2800" s="62"/>
    </row>
    <row r="2801" spans="17:17">
      <c r="Q2801" s="62"/>
    </row>
    <row r="2802" spans="17:17">
      <c r="Q2802" s="62"/>
    </row>
    <row r="2803" spans="17:17">
      <c r="Q2803" s="62"/>
    </row>
    <row r="2804" spans="17:17">
      <c r="Q2804" s="62"/>
    </row>
    <row r="2805" spans="17:17">
      <c r="Q2805" s="62"/>
    </row>
    <row r="2806" spans="17:17">
      <c r="Q2806" s="62"/>
    </row>
    <row r="2807" spans="17:17">
      <c r="Q2807" s="62"/>
    </row>
    <row r="2808" spans="17:17">
      <c r="Q2808" s="62"/>
    </row>
    <row r="2809" spans="17:17">
      <c r="Q2809" s="62"/>
    </row>
    <row r="2810" spans="17:17">
      <c r="Q2810" s="62"/>
    </row>
    <row r="2811" spans="17:17">
      <c r="Q2811" s="62"/>
    </row>
    <row r="2812" spans="17:17">
      <c r="Q2812" s="62"/>
    </row>
    <row r="2813" spans="17:17">
      <c r="Q2813" s="62"/>
    </row>
    <row r="2814" spans="17:17">
      <c r="Q2814" s="62"/>
    </row>
    <row r="2815" spans="17:17">
      <c r="Q2815" s="62"/>
    </row>
    <row r="2816" spans="17:17">
      <c r="Q2816" s="62"/>
    </row>
    <row r="2817" spans="17:17">
      <c r="Q2817" s="62"/>
    </row>
    <row r="2818" spans="17:17">
      <c r="Q2818" s="62"/>
    </row>
    <row r="2819" spans="17:17">
      <c r="Q2819" s="62"/>
    </row>
    <row r="2820" spans="17:17">
      <c r="Q2820" s="62"/>
    </row>
    <row r="2821" spans="17:17">
      <c r="Q2821" s="62"/>
    </row>
    <row r="2822" spans="17:17">
      <c r="Q2822" s="62"/>
    </row>
    <row r="2823" spans="17:17">
      <c r="Q2823" s="62"/>
    </row>
    <row r="2824" spans="17:17">
      <c r="Q2824" s="62"/>
    </row>
    <row r="2825" spans="17:17">
      <c r="Q2825" s="62"/>
    </row>
    <row r="2826" spans="17:17">
      <c r="Q2826" s="62"/>
    </row>
    <row r="2827" spans="17:17">
      <c r="Q2827" s="62"/>
    </row>
    <row r="2828" spans="17:17">
      <c r="Q2828" s="62"/>
    </row>
    <row r="2829" spans="17:17">
      <c r="Q2829" s="62"/>
    </row>
    <row r="2830" spans="17:17">
      <c r="Q2830" s="62"/>
    </row>
    <row r="2831" spans="17:17">
      <c r="Q2831" s="62"/>
    </row>
    <row r="2832" spans="17:17">
      <c r="Q2832" s="62"/>
    </row>
    <row r="2833" spans="17:17">
      <c r="Q2833" s="62"/>
    </row>
    <row r="2834" spans="17:17">
      <c r="Q2834" s="62"/>
    </row>
    <row r="2835" spans="17:17">
      <c r="Q2835" s="62"/>
    </row>
    <row r="2836" spans="17:17">
      <c r="Q2836" s="62"/>
    </row>
    <row r="2837" spans="17:17">
      <c r="Q2837" s="62"/>
    </row>
    <row r="2838" spans="17:17">
      <c r="Q2838" s="62"/>
    </row>
    <row r="2839" spans="17:17">
      <c r="Q2839" s="62"/>
    </row>
    <row r="2840" spans="17:17">
      <c r="Q2840" s="62"/>
    </row>
    <row r="2841" spans="17:17">
      <c r="Q2841" s="62"/>
    </row>
    <row r="2842" spans="17:17">
      <c r="Q2842" s="62"/>
    </row>
    <row r="2843" spans="17:17">
      <c r="Q2843" s="62"/>
    </row>
    <row r="2844" spans="17:17">
      <c r="Q2844" s="62"/>
    </row>
    <row r="2845" spans="17:17">
      <c r="Q2845" s="62"/>
    </row>
    <row r="2846" spans="17:17">
      <c r="Q2846" s="62"/>
    </row>
    <row r="2847" spans="17:17">
      <c r="Q2847" s="62"/>
    </row>
    <row r="2848" spans="17:17">
      <c r="Q2848" s="62"/>
    </row>
    <row r="2849" spans="17:17">
      <c r="Q2849" s="62"/>
    </row>
    <row r="2850" spans="17:17">
      <c r="Q2850" s="62"/>
    </row>
    <row r="2851" spans="17:17">
      <c r="Q2851" s="62"/>
    </row>
    <row r="2852" spans="17:17">
      <c r="Q2852" s="62"/>
    </row>
    <row r="2853" spans="17:17">
      <c r="Q2853" s="62"/>
    </row>
    <row r="2854" spans="17:17">
      <c r="Q2854" s="62"/>
    </row>
    <row r="2855" spans="17:17">
      <c r="Q2855" s="62"/>
    </row>
    <row r="2856" spans="17:17">
      <c r="Q2856" s="62"/>
    </row>
    <row r="2857" spans="17:17">
      <c r="Q2857" s="62"/>
    </row>
    <row r="2858" spans="17:17">
      <c r="Q2858" s="62"/>
    </row>
    <row r="2859" spans="17:17">
      <c r="Q2859" s="62"/>
    </row>
    <row r="2860" spans="17:17">
      <c r="Q2860" s="62"/>
    </row>
    <row r="2861" spans="17:17">
      <c r="Q2861" s="62"/>
    </row>
    <row r="2862" spans="17:17">
      <c r="Q2862" s="62"/>
    </row>
    <row r="2863" spans="17:17">
      <c r="Q2863" s="62"/>
    </row>
    <row r="2864" spans="17:17">
      <c r="Q2864" s="62"/>
    </row>
    <row r="2865" spans="17:17">
      <c r="Q2865" s="62"/>
    </row>
    <row r="2866" spans="17:17">
      <c r="Q2866" s="62"/>
    </row>
    <row r="2867" spans="17:17">
      <c r="Q2867" s="62"/>
    </row>
    <row r="2868" spans="17:17">
      <c r="Q2868" s="62"/>
    </row>
    <row r="2869" spans="17:17">
      <c r="Q2869" s="62"/>
    </row>
    <row r="2870" spans="17:17">
      <c r="Q2870" s="62"/>
    </row>
    <row r="2871" spans="17:17">
      <c r="Q2871" s="62"/>
    </row>
    <row r="2872" spans="17:17">
      <c r="Q2872" s="62"/>
    </row>
    <row r="2873" spans="17:17">
      <c r="Q2873" s="62"/>
    </row>
    <row r="2874" spans="17:17">
      <c r="Q2874" s="62"/>
    </row>
    <row r="2875" spans="17:17">
      <c r="Q2875" s="62"/>
    </row>
    <row r="2876" spans="17:17">
      <c r="Q2876" s="62"/>
    </row>
    <row r="2877" spans="17:17">
      <c r="Q2877" s="62"/>
    </row>
    <row r="2878" spans="17:17">
      <c r="Q2878" s="62"/>
    </row>
    <row r="2879" spans="17:17">
      <c r="Q2879" s="62"/>
    </row>
    <row r="2880" spans="17:17">
      <c r="Q2880" s="62"/>
    </row>
    <row r="2881" spans="17:17">
      <c r="Q2881" s="62"/>
    </row>
    <row r="2882" spans="17:17">
      <c r="Q2882" s="62"/>
    </row>
    <row r="2883" spans="17:17">
      <c r="Q2883" s="62"/>
    </row>
    <row r="2884" spans="17:17">
      <c r="Q2884" s="62"/>
    </row>
    <row r="2885" spans="17:17">
      <c r="Q2885" s="62"/>
    </row>
    <row r="2886" spans="17:17">
      <c r="Q2886" s="62"/>
    </row>
    <row r="2887" spans="17:17">
      <c r="Q2887" s="62"/>
    </row>
    <row r="2888" spans="17:17">
      <c r="Q2888" s="62"/>
    </row>
    <row r="2889" spans="17:17">
      <c r="Q2889" s="62"/>
    </row>
    <row r="2890" spans="17:17">
      <c r="Q2890" s="62"/>
    </row>
    <row r="2891" spans="17:17">
      <c r="Q2891" s="62"/>
    </row>
    <row r="2892" spans="17:17">
      <c r="Q2892" s="62"/>
    </row>
    <row r="2893" spans="17:17">
      <c r="Q2893" s="62"/>
    </row>
    <row r="2894" spans="17:17">
      <c r="Q2894" s="62"/>
    </row>
    <row r="2895" spans="17:17">
      <c r="Q2895" s="62"/>
    </row>
    <row r="2896" spans="17:17">
      <c r="Q2896" s="62"/>
    </row>
    <row r="2897" spans="17:17">
      <c r="Q2897" s="62"/>
    </row>
    <row r="2898" spans="17:17">
      <c r="Q2898" s="62"/>
    </row>
    <row r="2899" spans="17:17">
      <c r="Q2899" s="62"/>
    </row>
    <row r="2900" spans="17:17">
      <c r="Q2900" s="62"/>
    </row>
    <row r="2901" spans="17:17">
      <c r="Q2901" s="62"/>
    </row>
    <row r="2902" spans="17:17">
      <c r="Q2902" s="62"/>
    </row>
    <row r="2903" spans="17:17">
      <c r="Q2903" s="62"/>
    </row>
    <row r="2904" spans="17:17">
      <c r="Q2904" s="62"/>
    </row>
    <row r="2905" spans="17:17">
      <c r="Q2905" s="62"/>
    </row>
    <row r="2906" spans="17:17">
      <c r="Q2906" s="62"/>
    </row>
    <row r="2907" spans="17:17">
      <c r="Q2907" s="62"/>
    </row>
    <row r="2908" spans="17:17">
      <c r="Q2908" s="62"/>
    </row>
    <row r="2909" spans="17:17">
      <c r="Q2909" s="62"/>
    </row>
    <row r="2910" spans="17:17">
      <c r="Q2910" s="62"/>
    </row>
    <row r="2911" spans="17:17">
      <c r="Q2911" s="62"/>
    </row>
    <row r="2912" spans="17:17">
      <c r="Q2912" s="62"/>
    </row>
    <row r="2913" spans="17:17">
      <c r="Q2913" s="62"/>
    </row>
    <row r="2914" spans="17:17">
      <c r="Q2914" s="62"/>
    </row>
    <row r="2915" spans="17:17">
      <c r="Q2915" s="62"/>
    </row>
    <row r="2916" spans="17:17">
      <c r="Q2916" s="62"/>
    </row>
    <row r="2917" spans="17:17">
      <c r="Q2917" s="62"/>
    </row>
    <row r="2918" spans="17:17">
      <c r="Q2918" s="62"/>
    </row>
    <row r="2919" spans="17:17">
      <c r="Q2919" s="62"/>
    </row>
    <row r="2920" spans="17:17">
      <c r="Q2920" s="62"/>
    </row>
    <row r="2921" spans="17:17">
      <c r="Q2921" s="62"/>
    </row>
    <row r="2922" spans="17:17">
      <c r="Q2922" s="62"/>
    </row>
    <row r="2923" spans="17:17">
      <c r="Q2923" s="62"/>
    </row>
    <row r="2924" spans="17:17">
      <c r="Q2924" s="62"/>
    </row>
    <row r="2925" spans="17:17">
      <c r="Q2925" s="62"/>
    </row>
    <row r="2926" spans="17:17">
      <c r="Q2926" s="62"/>
    </row>
    <row r="2927" spans="17:17">
      <c r="Q2927" s="62"/>
    </row>
    <row r="2928" spans="17:17">
      <c r="Q2928" s="62"/>
    </row>
    <row r="2929" spans="17:17">
      <c r="Q2929" s="62"/>
    </row>
    <row r="2930" spans="17:17">
      <c r="Q2930" s="62"/>
    </row>
    <row r="2931" spans="17:17">
      <c r="Q2931" s="62"/>
    </row>
    <row r="2932" spans="17:17">
      <c r="Q2932" s="62"/>
    </row>
    <row r="2933" spans="17:17">
      <c r="Q2933" s="62"/>
    </row>
    <row r="2934" spans="17:17">
      <c r="Q2934" s="62"/>
    </row>
    <row r="2935" spans="17:17">
      <c r="Q2935" s="62"/>
    </row>
    <row r="2936" spans="17:17">
      <c r="Q2936" s="62"/>
    </row>
    <row r="2937" spans="17:17">
      <c r="Q2937" s="62"/>
    </row>
    <row r="2938" spans="17:17">
      <c r="Q2938" s="62"/>
    </row>
    <row r="2939" spans="17:17">
      <c r="Q2939" s="62"/>
    </row>
    <row r="2940" spans="17:17">
      <c r="Q2940" s="62"/>
    </row>
    <row r="2941" spans="17:17">
      <c r="Q2941" s="62"/>
    </row>
    <row r="2942" spans="17:17">
      <c r="Q2942" s="62"/>
    </row>
    <row r="2943" spans="17:17">
      <c r="Q2943" s="62"/>
    </row>
    <row r="2944" spans="17:17">
      <c r="Q2944" s="62"/>
    </row>
    <row r="2945" spans="17:17">
      <c r="Q2945" s="62"/>
    </row>
    <row r="2946" spans="17:17">
      <c r="Q2946" s="62"/>
    </row>
    <row r="2947" spans="17:17">
      <c r="Q2947" s="62"/>
    </row>
    <row r="2948" spans="17:17">
      <c r="Q2948" s="62"/>
    </row>
    <row r="2949" spans="17:17">
      <c r="Q2949" s="62"/>
    </row>
    <row r="2950" spans="17:17">
      <c r="Q2950" s="62"/>
    </row>
    <row r="2951" spans="17:17">
      <c r="Q2951" s="62"/>
    </row>
    <row r="2952" spans="17:17">
      <c r="Q2952" s="62"/>
    </row>
    <row r="2953" spans="17:17">
      <c r="Q2953" s="62"/>
    </row>
    <row r="2954" spans="17:17">
      <c r="Q2954" s="62"/>
    </row>
    <row r="2955" spans="17:17">
      <c r="Q2955" s="62"/>
    </row>
    <row r="2956" spans="17:17">
      <c r="Q2956" s="62"/>
    </row>
    <row r="2957" spans="17:17">
      <c r="Q2957" s="62"/>
    </row>
    <row r="2958" spans="17:17">
      <c r="Q2958" s="62"/>
    </row>
    <row r="2959" spans="17:17">
      <c r="Q2959" s="62"/>
    </row>
    <row r="2960" spans="17:17">
      <c r="Q2960" s="62"/>
    </row>
    <row r="2961" spans="17:17">
      <c r="Q2961" s="62"/>
    </row>
    <row r="2962" spans="17:17">
      <c r="Q2962" s="62"/>
    </row>
    <row r="2963" spans="17:17">
      <c r="Q2963" s="62"/>
    </row>
    <row r="2964" spans="17:17">
      <c r="Q2964" s="62"/>
    </row>
    <row r="2965" spans="17:17">
      <c r="Q2965" s="62"/>
    </row>
    <row r="2966" spans="17:17">
      <c r="Q2966" s="62"/>
    </row>
    <row r="2967" spans="17:17">
      <c r="Q2967" s="62"/>
    </row>
    <row r="2968" spans="17:17">
      <c r="Q2968" s="62"/>
    </row>
    <row r="2969" spans="17:17">
      <c r="Q2969" s="62"/>
    </row>
    <row r="2970" spans="17:17">
      <c r="Q2970" s="62"/>
    </row>
    <row r="2971" spans="17:17">
      <c r="Q2971" s="62"/>
    </row>
    <row r="2972" spans="17:17">
      <c r="Q2972" s="62"/>
    </row>
    <row r="2973" spans="17:17">
      <c r="Q2973" s="62"/>
    </row>
    <row r="2974" spans="17:17">
      <c r="Q2974" s="62"/>
    </row>
    <row r="2975" spans="17:17">
      <c r="Q2975" s="62"/>
    </row>
    <row r="2976" spans="17:17">
      <c r="Q2976" s="62"/>
    </row>
    <row r="2977" spans="17:17">
      <c r="Q2977" s="62"/>
    </row>
    <row r="2978" spans="17:17">
      <c r="Q2978" s="62"/>
    </row>
    <row r="2979" spans="17:17">
      <c r="Q2979" s="62"/>
    </row>
    <row r="2980" spans="17:17">
      <c r="Q2980" s="62"/>
    </row>
    <row r="2981" spans="17:17">
      <c r="Q2981" s="62"/>
    </row>
    <row r="2982" spans="17:17">
      <c r="Q2982" s="62"/>
    </row>
    <row r="2983" spans="17:17">
      <c r="Q2983" s="62"/>
    </row>
    <row r="2984" spans="17:17">
      <c r="Q2984" s="62"/>
    </row>
    <row r="2985" spans="17:17">
      <c r="Q2985" s="62"/>
    </row>
    <row r="2986" spans="17:17">
      <c r="Q2986" s="62"/>
    </row>
    <row r="2987" spans="17:17">
      <c r="Q2987" s="62"/>
    </row>
    <row r="2988" spans="17:17">
      <c r="Q2988" s="62"/>
    </row>
    <row r="2989" spans="17:17">
      <c r="Q2989" s="62"/>
    </row>
    <row r="2990" spans="17:17">
      <c r="Q2990" s="62"/>
    </row>
    <row r="2991" spans="17:17">
      <c r="Q2991" s="62"/>
    </row>
    <row r="2992" spans="17:17">
      <c r="Q2992" s="62"/>
    </row>
    <row r="2993" spans="17:17">
      <c r="Q2993" s="62"/>
    </row>
    <row r="2994" spans="17:17">
      <c r="Q2994" s="62"/>
    </row>
    <row r="2995" spans="17:17">
      <c r="Q2995" s="62"/>
    </row>
    <row r="2996" spans="17:17">
      <c r="Q2996" s="62"/>
    </row>
    <row r="2997" spans="17:17">
      <c r="Q2997" s="62"/>
    </row>
    <row r="2998" spans="17:17">
      <c r="Q2998" s="62"/>
    </row>
    <row r="2999" spans="17:17">
      <c r="Q2999" s="62"/>
    </row>
    <row r="3000" spans="17:17">
      <c r="Q3000" s="62"/>
    </row>
    <row r="3001" spans="17:17">
      <c r="Q3001" s="62"/>
    </row>
    <row r="3002" spans="17:17">
      <c r="Q3002" s="62"/>
    </row>
    <row r="3003" spans="17:17">
      <c r="Q3003" s="62"/>
    </row>
    <row r="3004" spans="17:17">
      <c r="Q3004" s="62"/>
    </row>
    <row r="3005" spans="17:17">
      <c r="Q3005" s="62"/>
    </row>
    <row r="3006" spans="17:17">
      <c r="Q3006" s="62"/>
    </row>
    <row r="3007" spans="17:17">
      <c r="Q3007" s="62"/>
    </row>
    <row r="3008" spans="17:17">
      <c r="Q3008" s="62"/>
    </row>
    <row r="3009" spans="17:17">
      <c r="Q3009" s="62"/>
    </row>
    <row r="3010" spans="17:17">
      <c r="Q3010" s="62"/>
    </row>
    <row r="3011" spans="17:17">
      <c r="Q3011" s="62"/>
    </row>
    <row r="3012" spans="17:17">
      <c r="Q3012" s="62"/>
    </row>
    <row r="3013" spans="17:17">
      <c r="Q3013" s="62"/>
    </row>
    <row r="3014" spans="17:17">
      <c r="Q3014" s="62"/>
    </row>
    <row r="3015" spans="17:17">
      <c r="Q3015" s="62"/>
    </row>
    <row r="3016" spans="17:17">
      <c r="Q3016" s="62"/>
    </row>
    <row r="3017" spans="17:17">
      <c r="Q3017" s="62"/>
    </row>
    <row r="3018" spans="17:17">
      <c r="Q3018" s="62"/>
    </row>
    <row r="3019" spans="17:17">
      <c r="Q3019" s="62"/>
    </row>
    <row r="3020" spans="17:17">
      <c r="Q3020" s="62"/>
    </row>
    <row r="3021" spans="17:17">
      <c r="Q3021" s="62"/>
    </row>
    <row r="3022" spans="17:17">
      <c r="Q3022" s="62"/>
    </row>
    <row r="3023" spans="17:17">
      <c r="Q3023" s="62"/>
    </row>
    <row r="3024" spans="17:17">
      <c r="Q3024" s="62"/>
    </row>
    <row r="3025" spans="17:17">
      <c r="Q3025" s="62"/>
    </row>
    <row r="3026" spans="17:17">
      <c r="Q3026" s="62"/>
    </row>
    <row r="3027" spans="17:17">
      <c r="Q3027" s="62"/>
    </row>
    <row r="3028" spans="17:17">
      <c r="Q3028" s="62"/>
    </row>
    <row r="3029" spans="17:17">
      <c r="Q3029" s="62"/>
    </row>
    <row r="3030" spans="17:17">
      <c r="Q3030" s="62"/>
    </row>
    <row r="3031" spans="17:17">
      <c r="Q3031" s="62"/>
    </row>
    <row r="3032" spans="17:17">
      <c r="Q3032" s="62"/>
    </row>
    <row r="3033" spans="17:17">
      <c r="Q3033" s="62"/>
    </row>
    <row r="3034" spans="17:17">
      <c r="Q3034" s="62"/>
    </row>
    <row r="3035" spans="17:17">
      <c r="Q3035" s="62"/>
    </row>
    <row r="3036" spans="17:17">
      <c r="Q3036" s="62"/>
    </row>
    <row r="3037" spans="17:17">
      <c r="Q3037" s="62"/>
    </row>
    <row r="3038" spans="17:17">
      <c r="Q3038" s="62"/>
    </row>
    <row r="3039" spans="17:17">
      <c r="Q3039" s="62"/>
    </row>
    <row r="3040" spans="17:17">
      <c r="Q3040" s="62"/>
    </row>
    <row r="3041" spans="17:17">
      <c r="Q3041" s="62"/>
    </row>
    <row r="3042" spans="17:17">
      <c r="Q3042" s="62"/>
    </row>
    <row r="3043" spans="17:17">
      <c r="Q3043" s="62"/>
    </row>
    <row r="3044" spans="17:17">
      <c r="Q3044" s="62"/>
    </row>
    <row r="3045" spans="17:17">
      <c r="Q3045" s="62"/>
    </row>
    <row r="3046" spans="17:17">
      <c r="Q3046" s="62"/>
    </row>
    <row r="3047" spans="17:17">
      <c r="Q3047" s="62"/>
    </row>
    <row r="3048" spans="17:17">
      <c r="Q3048" s="62"/>
    </row>
    <row r="3049" spans="17:17">
      <c r="Q3049" s="62"/>
    </row>
    <row r="3050" spans="17:17">
      <c r="Q3050" s="62"/>
    </row>
    <row r="3051" spans="17:17">
      <c r="Q3051" s="62"/>
    </row>
    <row r="3052" spans="17:17">
      <c r="Q3052" s="62"/>
    </row>
    <row r="3053" spans="17:17">
      <c r="Q3053" s="62"/>
    </row>
    <row r="3054" spans="17:17">
      <c r="Q3054" s="62"/>
    </row>
    <row r="3055" spans="17:17">
      <c r="Q3055" s="62"/>
    </row>
    <row r="3056" spans="17:17">
      <c r="Q3056" s="62"/>
    </row>
    <row r="3057" spans="17:17">
      <c r="Q3057" s="62"/>
    </row>
    <row r="3058" spans="17:17">
      <c r="Q3058" s="62"/>
    </row>
    <row r="3059" spans="17:17">
      <c r="Q3059" s="62"/>
    </row>
    <row r="3060" spans="17:17">
      <c r="Q3060" s="62"/>
    </row>
    <row r="3061" spans="17:17">
      <c r="Q3061" s="62"/>
    </row>
    <row r="3062" spans="17:17">
      <c r="Q3062" s="62"/>
    </row>
    <row r="3063" spans="17:17">
      <c r="Q3063" s="62"/>
    </row>
    <row r="3064" spans="17:17">
      <c r="Q3064" s="62"/>
    </row>
    <row r="3065" spans="17:17">
      <c r="Q3065" s="62"/>
    </row>
    <row r="3066" spans="17:17">
      <c r="Q3066" s="62"/>
    </row>
    <row r="3067" spans="17:17">
      <c r="Q3067" s="62"/>
    </row>
    <row r="3068" spans="17:17">
      <c r="Q3068" s="62"/>
    </row>
    <row r="3069" spans="17:17">
      <c r="Q3069" s="62"/>
    </row>
    <row r="3070" spans="17:17">
      <c r="Q3070" s="62"/>
    </row>
    <row r="3071" spans="17:17">
      <c r="Q3071" s="62"/>
    </row>
    <row r="3072" spans="17:17">
      <c r="Q3072" s="62"/>
    </row>
    <row r="3073" spans="17:17">
      <c r="Q3073" s="62"/>
    </row>
    <row r="3074" spans="17:17">
      <c r="Q3074" s="62"/>
    </row>
    <row r="3075" spans="17:17">
      <c r="Q3075" s="62"/>
    </row>
    <row r="3076" spans="17:17">
      <c r="Q3076" s="62"/>
    </row>
    <row r="3077" spans="17:17">
      <c r="Q3077" s="62"/>
    </row>
    <row r="3078" spans="17:17">
      <c r="Q3078" s="62"/>
    </row>
    <row r="3079" spans="17:17">
      <c r="Q3079" s="62"/>
    </row>
    <row r="3080" spans="17:17">
      <c r="Q3080" s="62"/>
    </row>
    <row r="3081" spans="17:17">
      <c r="Q3081" s="62"/>
    </row>
    <row r="3082" spans="17:17">
      <c r="Q3082" s="62"/>
    </row>
    <row r="3083" spans="17:17">
      <c r="Q3083" s="62"/>
    </row>
    <row r="3084" spans="17:17">
      <c r="Q3084" s="62"/>
    </row>
    <row r="3085" spans="17:17">
      <c r="Q3085" s="62"/>
    </row>
    <row r="3086" spans="17:17">
      <c r="Q3086" s="62"/>
    </row>
    <row r="3087" spans="17:17">
      <c r="Q3087" s="62"/>
    </row>
    <row r="3088" spans="17:17">
      <c r="Q3088" s="62"/>
    </row>
    <row r="3089" spans="17:17">
      <c r="Q3089" s="62"/>
    </row>
    <row r="3090" spans="17:17">
      <c r="Q3090" s="62"/>
    </row>
    <row r="3091" spans="17:17">
      <c r="Q3091" s="62"/>
    </row>
    <row r="3092" spans="17:17">
      <c r="Q3092" s="62"/>
    </row>
    <row r="3093" spans="17:17">
      <c r="Q3093" s="62"/>
    </row>
    <row r="3094" spans="17:17">
      <c r="Q3094" s="62"/>
    </row>
    <row r="3095" spans="17:17">
      <c r="Q3095" s="62"/>
    </row>
    <row r="3096" spans="17:17">
      <c r="Q3096" s="62"/>
    </row>
    <row r="3097" spans="17:17">
      <c r="Q3097" s="62"/>
    </row>
    <row r="3098" spans="17:17">
      <c r="Q3098" s="62"/>
    </row>
    <row r="3099" spans="17:17">
      <c r="Q3099" s="62"/>
    </row>
    <row r="3100" spans="17:17">
      <c r="Q3100" s="62"/>
    </row>
    <row r="3101" spans="17:17">
      <c r="Q3101" s="62"/>
    </row>
    <row r="3102" spans="17:17">
      <c r="Q3102" s="62"/>
    </row>
    <row r="3103" spans="17:17">
      <c r="Q3103" s="62"/>
    </row>
    <row r="3104" spans="17:17">
      <c r="Q3104" s="62"/>
    </row>
    <row r="3105" spans="17:17">
      <c r="Q3105" s="62"/>
    </row>
    <row r="3106" spans="17:17">
      <c r="Q3106" s="62"/>
    </row>
    <row r="3107" spans="17:17">
      <c r="Q3107" s="62"/>
    </row>
    <row r="3108" spans="17:17">
      <c r="Q3108" s="62"/>
    </row>
    <row r="3109" spans="17:17">
      <c r="Q3109" s="62"/>
    </row>
    <row r="3110" spans="17:17">
      <c r="Q3110" s="62"/>
    </row>
    <row r="3111" spans="17:17">
      <c r="Q3111" s="62"/>
    </row>
    <row r="3112" spans="17:17">
      <c r="Q3112" s="62"/>
    </row>
    <row r="3113" spans="17:17">
      <c r="Q3113" s="62"/>
    </row>
    <row r="3114" spans="17:17">
      <c r="Q3114" s="62"/>
    </row>
    <row r="3115" spans="17:17">
      <c r="Q3115" s="62"/>
    </row>
    <row r="3116" spans="17:17">
      <c r="Q3116" s="62"/>
    </row>
    <row r="3117" spans="17:17">
      <c r="Q3117" s="62"/>
    </row>
    <row r="3118" spans="17:17">
      <c r="Q3118" s="62"/>
    </row>
    <row r="3119" spans="17:17">
      <c r="Q3119" s="62"/>
    </row>
    <row r="3120" spans="17:17">
      <c r="Q3120" s="62"/>
    </row>
    <row r="3121" spans="17:17">
      <c r="Q3121" s="62"/>
    </row>
    <row r="3122" spans="17:17">
      <c r="Q3122" s="62"/>
    </row>
    <row r="3123" spans="17:17">
      <c r="Q3123" s="62"/>
    </row>
    <row r="3124" spans="17:17">
      <c r="Q3124" s="62"/>
    </row>
    <row r="3125" spans="17:17">
      <c r="Q3125" s="62"/>
    </row>
    <row r="3126" spans="17:17">
      <c r="Q3126" s="62"/>
    </row>
    <row r="3127" spans="17:17">
      <c r="Q3127" s="62"/>
    </row>
    <row r="3128" spans="17:17">
      <c r="Q3128" s="62"/>
    </row>
    <row r="3129" spans="17:17">
      <c r="Q3129" s="62"/>
    </row>
    <row r="3130" spans="17:17">
      <c r="Q3130" s="62"/>
    </row>
    <row r="3131" spans="17:17">
      <c r="Q3131" s="62"/>
    </row>
    <row r="3132" spans="17:17">
      <c r="Q3132" s="62"/>
    </row>
    <row r="3133" spans="17:17">
      <c r="Q3133" s="62"/>
    </row>
    <row r="3134" spans="17:17">
      <c r="Q3134" s="62"/>
    </row>
    <row r="3135" spans="17:17">
      <c r="Q3135" s="62"/>
    </row>
    <row r="3136" spans="17:17">
      <c r="Q3136" s="62"/>
    </row>
    <row r="3137" spans="17:17">
      <c r="Q3137" s="62"/>
    </row>
    <row r="3138" spans="17:17">
      <c r="Q3138" s="62"/>
    </row>
    <row r="3139" spans="17:17">
      <c r="Q3139" s="62"/>
    </row>
    <row r="3140" spans="17:17">
      <c r="Q3140" s="62"/>
    </row>
    <row r="3141" spans="17:17">
      <c r="Q3141" s="62"/>
    </row>
    <row r="3142" spans="17:17">
      <c r="Q3142" s="62"/>
    </row>
    <row r="3143" spans="17:17">
      <c r="Q3143" s="62"/>
    </row>
    <row r="3144" spans="17:17">
      <c r="Q3144" s="62"/>
    </row>
    <row r="3145" spans="17:17">
      <c r="Q3145" s="62"/>
    </row>
    <row r="3146" spans="17:17">
      <c r="Q3146" s="62"/>
    </row>
    <row r="3147" spans="17:17">
      <c r="Q3147" s="62"/>
    </row>
    <row r="3148" spans="17:17">
      <c r="Q3148" s="62"/>
    </row>
    <row r="3149" spans="17:17">
      <c r="Q3149" s="62"/>
    </row>
    <row r="3150" spans="17:17">
      <c r="Q3150" s="62"/>
    </row>
    <row r="3151" spans="17:17">
      <c r="Q3151" s="62"/>
    </row>
    <row r="3152" spans="17:17">
      <c r="Q3152" s="62"/>
    </row>
    <row r="3153" spans="17:17">
      <c r="Q3153" s="62"/>
    </row>
    <row r="3154" spans="17:17">
      <c r="Q3154" s="62"/>
    </row>
    <row r="3155" spans="17:17">
      <c r="Q3155" s="62"/>
    </row>
    <row r="3156" spans="17:17">
      <c r="Q3156" s="62"/>
    </row>
    <row r="3157" spans="17:17">
      <c r="Q3157" s="62"/>
    </row>
    <row r="3158" spans="17:17">
      <c r="Q3158" s="62"/>
    </row>
    <row r="3159" spans="17:17">
      <c r="Q3159" s="62"/>
    </row>
    <row r="3160" spans="17:17">
      <c r="Q3160" s="62"/>
    </row>
    <row r="3161" spans="17:17">
      <c r="Q3161" s="62"/>
    </row>
    <row r="3162" spans="17:17">
      <c r="Q3162" s="62"/>
    </row>
    <row r="3163" spans="17:17">
      <c r="Q3163" s="62"/>
    </row>
    <row r="3164" spans="17:17">
      <c r="Q3164" s="62"/>
    </row>
    <row r="3165" spans="17:17">
      <c r="Q3165" s="62"/>
    </row>
    <row r="3166" spans="17:17">
      <c r="Q3166" s="62"/>
    </row>
    <row r="3167" spans="17:17">
      <c r="Q3167" s="62"/>
    </row>
    <row r="3168" spans="17:17">
      <c r="Q3168" s="62"/>
    </row>
    <row r="3169" spans="17:17">
      <c r="Q3169" s="62"/>
    </row>
    <row r="3170" spans="17:17">
      <c r="Q3170" s="62"/>
    </row>
    <row r="3171" spans="17:17">
      <c r="Q3171" s="62"/>
    </row>
    <row r="3172" spans="17:17">
      <c r="Q3172" s="62"/>
    </row>
    <row r="3173" spans="17:17">
      <c r="Q3173" s="62"/>
    </row>
    <row r="3174" spans="17:17">
      <c r="Q3174" s="62"/>
    </row>
    <row r="3175" spans="17:17">
      <c r="Q3175" s="62"/>
    </row>
    <row r="3176" spans="17:17">
      <c r="Q3176" s="62"/>
    </row>
    <row r="3177" spans="17:17">
      <c r="Q3177" s="62"/>
    </row>
    <row r="3178" spans="17:17">
      <c r="Q3178" s="62"/>
    </row>
    <row r="3179" spans="17:17">
      <c r="Q3179" s="62"/>
    </row>
    <row r="3180" spans="17:17">
      <c r="Q3180" s="62"/>
    </row>
    <row r="3181" spans="17:17">
      <c r="Q3181" s="62"/>
    </row>
    <row r="3182" spans="17:17">
      <c r="Q3182" s="62"/>
    </row>
    <row r="3183" spans="17:17">
      <c r="Q3183" s="62"/>
    </row>
    <row r="3184" spans="17:17">
      <c r="Q3184" s="62"/>
    </row>
    <row r="3185" spans="17:17">
      <c r="Q3185" s="62"/>
    </row>
    <row r="3186" spans="17:17">
      <c r="Q3186" s="62"/>
    </row>
    <row r="3187" spans="17:17">
      <c r="Q3187" s="62"/>
    </row>
    <row r="3188" spans="17:17">
      <c r="Q3188" s="62"/>
    </row>
    <row r="3189" spans="17:17">
      <c r="Q3189" s="62"/>
    </row>
    <row r="3190" spans="17:17">
      <c r="Q3190" s="62"/>
    </row>
    <row r="3191" spans="17:17">
      <c r="Q3191" s="62"/>
    </row>
    <row r="3192" spans="17:17">
      <c r="Q3192" s="62"/>
    </row>
    <row r="3193" spans="17:17">
      <c r="Q3193" s="62"/>
    </row>
    <row r="3194" spans="17:17">
      <c r="Q3194" s="62"/>
    </row>
    <row r="3195" spans="17:17">
      <c r="Q3195" s="62"/>
    </row>
    <row r="3196" spans="17:17">
      <c r="Q3196" s="62"/>
    </row>
    <row r="3197" spans="17:17">
      <c r="Q3197" s="62"/>
    </row>
    <row r="3198" spans="17:17">
      <c r="Q3198" s="62"/>
    </row>
    <row r="3199" spans="17:17">
      <c r="Q3199" s="62"/>
    </row>
    <row r="3200" spans="17:17">
      <c r="Q3200" s="62"/>
    </row>
    <row r="3201" spans="17:17">
      <c r="Q3201" s="62"/>
    </row>
    <row r="3202" spans="17:17">
      <c r="Q3202" s="62"/>
    </row>
    <row r="3203" spans="17:17">
      <c r="Q3203" s="62"/>
    </row>
    <row r="3204" spans="17:17">
      <c r="Q3204" s="62"/>
    </row>
    <row r="3205" spans="17:17">
      <c r="Q3205" s="62"/>
    </row>
    <row r="3206" spans="17:17">
      <c r="Q3206" s="62"/>
    </row>
    <row r="3207" spans="17:17">
      <c r="Q3207" s="62"/>
    </row>
    <row r="3208" spans="17:17">
      <c r="Q3208" s="62"/>
    </row>
    <row r="3209" spans="17:17">
      <c r="Q3209" s="62"/>
    </row>
    <row r="3210" spans="17:17">
      <c r="Q3210" s="62"/>
    </row>
    <row r="3211" spans="17:17">
      <c r="Q3211" s="62"/>
    </row>
    <row r="3212" spans="17:17">
      <c r="Q3212" s="62"/>
    </row>
    <row r="3213" spans="17:17">
      <c r="Q3213" s="62"/>
    </row>
    <row r="3214" spans="17:17">
      <c r="Q3214" s="62"/>
    </row>
    <row r="3215" spans="17:17">
      <c r="Q3215" s="62"/>
    </row>
    <row r="3216" spans="17:17">
      <c r="Q3216" s="62"/>
    </row>
    <row r="3217" spans="17:17">
      <c r="Q3217" s="62"/>
    </row>
    <row r="3218" spans="17:17">
      <c r="Q3218" s="62"/>
    </row>
    <row r="3219" spans="17:17">
      <c r="Q3219" s="62"/>
    </row>
    <row r="3220" spans="17:17">
      <c r="Q3220" s="62"/>
    </row>
    <row r="3221" spans="17:17">
      <c r="Q3221" s="62"/>
    </row>
    <row r="3222" spans="17:17">
      <c r="Q3222" s="62"/>
    </row>
    <row r="3223" spans="17:17">
      <c r="Q3223" s="62"/>
    </row>
    <row r="3224" spans="17:17">
      <c r="Q3224" s="62"/>
    </row>
    <row r="3225" spans="17:17">
      <c r="Q3225" s="62"/>
    </row>
    <row r="3226" spans="17:17">
      <c r="Q3226" s="62"/>
    </row>
    <row r="3227" spans="17:17">
      <c r="Q3227" s="62"/>
    </row>
    <row r="3228" spans="17:17">
      <c r="Q3228" s="62"/>
    </row>
    <row r="3229" spans="17:17">
      <c r="Q3229" s="62"/>
    </row>
    <row r="3230" spans="17:17">
      <c r="Q3230" s="62"/>
    </row>
    <row r="3231" spans="17:17">
      <c r="Q3231" s="62"/>
    </row>
    <row r="3232" spans="17:17">
      <c r="Q3232" s="62"/>
    </row>
    <row r="3233" spans="17:17">
      <c r="Q3233" s="62"/>
    </row>
    <row r="3234" spans="17:17">
      <c r="Q3234" s="62"/>
    </row>
    <row r="3235" spans="17:17">
      <c r="Q3235" s="62"/>
    </row>
    <row r="3236" spans="17:17">
      <c r="Q3236" s="62"/>
    </row>
    <row r="3237" spans="17:17">
      <c r="Q3237" s="62"/>
    </row>
    <row r="3238" spans="17:17">
      <c r="Q3238" s="62"/>
    </row>
    <row r="3239" spans="17:17">
      <c r="Q3239" s="62"/>
    </row>
    <row r="3240" spans="17:17">
      <c r="Q3240" s="62"/>
    </row>
    <row r="3241" spans="17:17">
      <c r="Q3241" s="62"/>
    </row>
    <row r="3242" spans="17:17">
      <c r="Q3242" s="62"/>
    </row>
    <row r="3243" spans="17:17">
      <c r="Q3243" s="62"/>
    </row>
    <row r="3244" spans="17:17">
      <c r="Q3244" s="62"/>
    </row>
    <row r="3245" spans="17:17">
      <c r="Q3245" s="62"/>
    </row>
    <row r="3246" spans="17:17">
      <c r="Q3246" s="62"/>
    </row>
    <row r="3247" spans="17:17">
      <c r="Q3247" s="62"/>
    </row>
    <row r="3248" spans="17:17">
      <c r="Q3248" s="62"/>
    </row>
    <row r="3249" spans="17:17">
      <c r="Q3249" s="62"/>
    </row>
    <row r="3250" spans="17:17">
      <c r="Q3250" s="62"/>
    </row>
    <row r="3251" spans="17:17">
      <c r="Q3251" s="62"/>
    </row>
    <row r="3252" spans="17:17">
      <c r="Q3252" s="62"/>
    </row>
    <row r="3253" spans="17:17">
      <c r="Q3253" s="62"/>
    </row>
    <row r="3254" spans="17:17">
      <c r="Q3254" s="62"/>
    </row>
    <row r="3255" spans="17:17">
      <c r="Q3255" s="62"/>
    </row>
    <row r="3256" spans="17:17">
      <c r="Q3256" s="62"/>
    </row>
    <row r="3257" spans="17:17">
      <c r="Q3257" s="62"/>
    </row>
    <row r="3258" spans="17:17">
      <c r="Q3258" s="62"/>
    </row>
    <row r="3259" spans="17:17">
      <c r="Q3259" s="62"/>
    </row>
    <row r="3260" spans="17:17">
      <c r="Q3260" s="62"/>
    </row>
    <row r="3261" spans="17:17">
      <c r="Q3261" s="62"/>
    </row>
    <row r="3262" spans="17:17">
      <c r="Q3262" s="62"/>
    </row>
    <row r="3263" spans="17:17">
      <c r="Q3263" s="62"/>
    </row>
    <row r="3264" spans="17:17">
      <c r="Q3264" s="62"/>
    </row>
    <row r="3265" spans="17:17">
      <c r="Q3265" s="62"/>
    </row>
    <row r="3266" spans="17:17">
      <c r="Q3266" s="62"/>
    </row>
    <row r="3267" spans="17:17">
      <c r="Q3267" s="62"/>
    </row>
    <row r="3268" spans="17:17">
      <c r="Q3268" s="62"/>
    </row>
    <row r="3269" spans="17:17">
      <c r="Q3269" s="62"/>
    </row>
    <row r="3270" spans="17:17">
      <c r="Q3270" s="62"/>
    </row>
    <row r="3271" spans="17:17">
      <c r="Q3271" s="62"/>
    </row>
    <row r="3272" spans="17:17">
      <c r="Q3272" s="62"/>
    </row>
    <row r="3273" spans="17:17">
      <c r="Q3273" s="62"/>
    </row>
    <row r="3274" spans="17:17">
      <c r="Q3274" s="62"/>
    </row>
    <row r="3275" spans="17:17">
      <c r="Q3275" s="62"/>
    </row>
    <row r="3276" spans="17:17">
      <c r="Q3276" s="62"/>
    </row>
    <row r="3277" spans="17:17">
      <c r="Q3277" s="62"/>
    </row>
    <row r="3278" spans="17:17">
      <c r="Q3278" s="62"/>
    </row>
    <row r="3279" spans="17:17">
      <c r="Q3279" s="62"/>
    </row>
    <row r="3280" spans="17:17">
      <c r="Q3280" s="62"/>
    </row>
    <row r="3281" spans="17:17">
      <c r="Q3281" s="62"/>
    </row>
    <row r="3282" spans="17:17">
      <c r="Q3282" s="62"/>
    </row>
    <row r="3283" spans="17:17">
      <c r="Q3283" s="62"/>
    </row>
    <row r="3284" spans="17:17">
      <c r="Q3284" s="62"/>
    </row>
    <row r="3285" spans="17:17">
      <c r="Q3285" s="62"/>
    </row>
    <row r="3286" spans="17:17">
      <c r="Q3286" s="62"/>
    </row>
    <row r="3287" spans="17:17">
      <c r="Q3287" s="62"/>
    </row>
    <row r="3288" spans="17:17">
      <c r="Q3288" s="62"/>
    </row>
    <row r="3289" spans="17:17">
      <c r="Q3289" s="62"/>
    </row>
    <row r="3290" spans="17:17">
      <c r="Q3290" s="62"/>
    </row>
    <row r="3291" spans="17:17">
      <c r="Q3291" s="62"/>
    </row>
    <row r="3292" spans="17:17">
      <c r="Q3292" s="62"/>
    </row>
    <row r="3293" spans="17:17">
      <c r="Q3293" s="62"/>
    </row>
    <row r="3294" spans="17:17">
      <c r="Q3294" s="62"/>
    </row>
    <row r="3295" spans="17:17">
      <c r="Q3295" s="62"/>
    </row>
    <row r="3296" spans="17:17">
      <c r="Q3296" s="62"/>
    </row>
    <row r="3297" spans="17:17">
      <c r="Q3297" s="62"/>
    </row>
    <row r="3298" spans="17:17">
      <c r="Q3298" s="62"/>
    </row>
    <row r="3299" spans="17:17">
      <c r="Q3299" s="62"/>
    </row>
    <row r="3300" spans="17:17">
      <c r="Q3300" s="62"/>
    </row>
    <row r="3301" spans="17:17">
      <c r="Q3301" s="62"/>
    </row>
    <row r="3302" spans="17:17">
      <c r="Q3302" s="62"/>
    </row>
    <row r="3303" spans="17:17">
      <c r="Q3303" s="62"/>
    </row>
    <row r="3304" spans="17:17">
      <c r="Q3304" s="62"/>
    </row>
    <row r="3305" spans="17:17">
      <c r="Q3305" s="62"/>
    </row>
    <row r="3306" spans="17:17">
      <c r="Q3306" s="62"/>
    </row>
    <row r="3307" spans="17:17">
      <c r="Q3307" s="62"/>
    </row>
    <row r="3308" spans="17:17">
      <c r="Q3308" s="62"/>
    </row>
    <row r="3309" spans="17:17">
      <c r="Q3309" s="62"/>
    </row>
    <row r="3310" spans="17:17">
      <c r="Q3310" s="62"/>
    </row>
    <row r="3311" spans="17:17">
      <c r="Q3311" s="62"/>
    </row>
    <row r="3312" spans="17:17">
      <c r="Q3312" s="62"/>
    </row>
    <row r="3313" spans="17:17">
      <c r="Q3313" s="62"/>
    </row>
    <row r="3314" spans="17:17">
      <c r="Q3314" s="62"/>
    </row>
    <row r="3315" spans="17:17">
      <c r="Q3315" s="62"/>
    </row>
    <row r="3316" spans="17:17">
      <c r="Q3316" s="62"/>
    </row>
    <row r="3317" spans="17:17">
      <c r="Q3317" s="62"/>
    </row>
    <row r="3318" spans="17:17">
      <c r="Q3318" s="62"/>
    </row>
    <row r="3319" spans="17:17">
      <c r="Q3319" s="62"/>
    </row>
    <row r="3320" spans="17:17">
      <c r="Q3320" s="62"/>
    </row>
    <row r="3321" spans="17:17">
      <c r="Q3321" s="62"/>
    </row>
    <row r="3322" spans="17:17">
      <c r="Q3322" s="62"/>
    </row>
    <row r="3323" spans="17:17">
      <c r="Q3323" s="62"/>
    </row>
    <row r="3324" spans="17:17">
      <c r="Q3324" s="62"/>
    </row>
    <row r="3325" spans="17:17">
      <c r="Q3325" s="62"/>
    </row>
    <row r="3326" spans="17:17">
      <c r="Q3326" s="62"/>
    </row>
    <row r="3327" spans="17:17">
      <c r="Q3327" s="62"/>
    </row>
    <row r="3328" spans="17:17">
      <c r="Q3328" s="62"/>
    </row>
    <row r="3329" spans="17:17">
      <c r="Q3329" s="62"/>
    </row>
    <row r="3330" spans="17:17">
      <c r="Q3330" s="62"/>
    </row>
    <row r="3331" spans="17:17">
      <c r="Q3331" s="62"/>
    </row>
    <row r="3332" spans="17:17">
      <c r="Q3332" s="62"/>
    </row>
    <row r="3333" spans="17:17">
      <c r="Q3333" s="62"/>
    </row>
    <row r="3334" spans="17:17">
      <c r="Q3334" s="62"/>
    </row>
    <row r="3335" spans="17:17">
      <c r="Q3335" s="62"/>
    </row>
    <row r="3336" spans="17:17">
      <c r="Q3336" s="62"/>
    </row>
    <row r="3337" spans="17:17">
      <c r="Q3337" s="62"/>
    </row>
    <row r="3338" spans="17:17">
      <c r="Q3338" s="62"/>
    </row>
    <row r="3339" spans="17:17">
      <c r="Q3339" s="62"/>
    </row>
    <row r="3340" spans="17:17">
      <c r="Q3340" s="62"/>
    </row>
    <row r="3341" spans="17:17">
      <c r="Q3341" s="62"/>
    </row>
    <row r="3342" spans="17:17">
      <c r="Q3342" s="62"/>
    </row>
    <row r="3343" spans="17:17">
      <c r="Q3343" s="62"/>
    </row>
    <row r="3344" spans="17:17">
      <c r="Q3344" s="62"/>
    </row>
    <row r="3345" spans="17:17">
      <c r="Q3345" s="62"/>
    </row>
    <row r="3346" spans="17:17">
      <c r="Q3346" s="62"/>
    </row>
    <row r="3347" spans="17:17">
      <c r="Q3347" s="62"/>
    </row>
    <row r="3348" spans="17:17">
      <c r="Q3348" s="62"/>
    </row>
    <row r="3349" spans="17:17">
      <c r="Q3349" s="62"/>
    </row>
    <row r="3350" spans="17:17">
      <c r="Q3350" s="62"/>
    </row>
    <row r="3351" spans="17:17">
      <c r="Q3351" s="62"/>
    </row>
    <row r="3352" spans="17:17">
      <c r="Q3352" s="62"/>
    </row>
    <row r="3353" spans="17:17">
      <c r="Q3353" s="62"/>
    </row>
    <row r="3354" spans="17:17">
      <c r="Q3354" s="62"/>
    </row>
    <row r="3355" spans="17:17">
      <c r="Q3355" s="62"/>
    </row>
    <row r="3356" spans="17:17">
      <c r="Q3356" s="62"/>
    </row>
    <row r="3357" spans="17:17">
      <c r="Q3357" s="62"/>
    </row>
    <row r="3358" spans="17:17">
      <c r="Q3358" s="62"/>
    </row>
    <row r="3359" spans="17:17">
      <c r="Q3359" s="62"/>
    </row>
    <row r="3360" spans="17:17">
      <c r="Q3360" s="62"/>
    </row>
    <row r="3361" spans="17:17">
      <c r="Q3361" s="62"/>
    </row>
    <row r="3362" spans="17:17">
      <c r="Q3362" s="62"/>
    </row>
    <row r="3363" spans="17:17">
      <c r="Q3363" s="62"/>
    </row>
    <row r="3364" spans="17:17">
      <c r="Q3364" s="62"/>
    </row>
    <row r="3365" spans="17:17">
      <c r="Q3365" s="62"/>
    </row>
    <row r="3366" spans="17:17">
      <c r="Q3366" s="62"/>
    </row>
    <row r="3367" spans="17:17">
      <c r="Q3367" s="62"/>
    </row>
    <row r="3368" spans="17:17">
      <c r="Q3368" s="62"/>
    </row>
    <row r="3369" spans="17:17">
      <c r="Q3369" s="62"/>
    </row>
    <row r="3370" spans="17:17">
      <c r="Q3370" s="62"/>
    </row>
    <row r="3371" spans="17:17">
      <c r="Q3371" s="62"/>
    </row>
    <row r="3372" spans="17:17">
      <c r="Q3372" s="62"/>
    </row>
    <row r="3373" spans="17:17">
      <c r="Q3373" s="62"/>
    </row>
    <row r="3374" spans="17:17">
      <c r="Q3374" s="62"/>
    </row>
    <row r="3375" spans="17:17">
      <c r="Q3375" s="62"/>
    </row>
    <row r="3376" spans="17:17">
      <c r="Q3376" s="62"/>
    </row>
    <row r="3377" spans="17:17">
      <c r="Q3377" s="62"/>
    </row>
    <row r="3378" spans="17:17">
      <c r="Q3378" s="62"/>
    </row>
    <row r="3379" spans="17:17">
      <c r="Q3379" s="62"/>
    </row>
    <row r="3380" spans="17:17">
      <c r="Q3380" s="62"/>
    </row>
    <row r="3381" spans="17:17">
      <c r="Q3381" s="62"/>
    </row>
    <row r="3382" spans="17:17">
      <c r="Q3382" s="62"/>
    </row>
    <row r="3383" spans="17:17">
      <c r="Q3383" s="62"/>
    </row>
    <row r="3384" spans="17:17">
      <c r="Q3384" s="62"/>
    </row>
    <row r="3385" spans="17:17">
      <c r="Q3385" s="62"/>
    </row>
    <row r="3386" spans="17:17">
      <c r="Q3386" s="62"/>
    </row>
    <row r="3387" spans="17:17">
      <c r="Q3387" s="62"/>
    </row>
    <row r="3388" spans="17:17">
      <c r="Q3388" s="62"/>
    </row>
    <row r="3389" spans="17:17">
      <c r="Q3389" s="62"/>
    </row>
    <row r="3390" spans="17:17">
      <c r="Q3390" s="62"/>
    </row>
    <row r="3391" spans="17:17">
      <c r="Q3391" s="62"/>
    </row>
    <row r="3392" spans="17:17">
      <c r="Q3392" s="62"/>
    </row>
    <row r="3393" spans="17:17">
      <c r="Q3393" s="62"/>
    </row>
    <row r="3394" spans="17:17">
      <c r="Q3394" s="62"/>
    </row>
    <row r="3395" spans="17:17">
      <c r="Q3395" s="62"/>
    </row>
    <row r="3396" spans="17:17">
      <c r="Q3396" s="62"/>
    </row>
    <row r="3397" spans="17:17">
      <c r="Q3397" s="62"/>
    </row>
    <row r="3398" spans="17:17">
      <c r="Q3398" s="62"/>
    </row>
    <row r="3399" spans="17:17">
      <c r="Q3399" s="62"/>
    </row>
    <row r="3400" spans="17:17">
      <c r="Q3400" s="62"/>
    </row>
    <row r="3401" spans="17:17">
      <c r="Q3401" s="62"/>
    </row>
    <row r="3402" spans="17:17">
      <c r="Q3402" s="62"/>
    </row>
    <row r="3403" spans="17:17">
      <c r="Q3403" s="62"/>
    </row>
    <row r="3404" spans="17:17">
      <c r="Q3404" s="62"/>
    </row>
    <row r="3405" spans="17:17">
      <c r="Q3405" s="62"/>
    </row>
    <row r="3406" spans="17:17">
      <c r="Q3406" s="62"/>
    </row>
    <row r="3407" spans="17:17">
      <c r="Q3407" s="62"/>
    </row>
    <row r="3408" spans="17:17">
      <c r="Q3408" s="62"/>
    </row>
    <row r="3409" spans="17:17">
      <c r="Q3409" s="62"/>
    </row>
    <row r="3410" spans="17:17">
      <c r="Q3410" s="62"/>
    </row>
    <row r="3411" spans="17:17">
      <c r="Q3411" s="62"/>
    </row>
    <row r="3412" spans="17:17">
      <c r="Q3412" s="62"/>
    </row>
    <row r="3413" spans="17:17">
      <c r="Q3413" s="62"/>
    </row>
    <row r="3414" spans="17:17">
      <c r="Q3414" s="62"/>
    </row>
    <row r="3415" spans="17:17">
      <c r="Q3415" s="62"/>
    </row>
    <row r="3416" spans="17:17">
      <c r="Q3416" s="62"/>
    </row>
    <row r="3417" spans="17:17">
      <c r="Q3417" s="62"/>
    </row>
    <row r="3418" spans="17:17">
      <c r="Q3418" s="62"/>
    </row>
    <row r="3419" spans="17:17">
      <c r="Q3419" s="62"/>
    </row>
    <row r="3420" spans="17:17">
      <c r="Q3420" s="62"/>
    </row>
    <row r="3421" spans="17:17">
      <c r="Q3421" s="62"/>
    </row>
    <row r="3422" spans="17:17">
      <c r="Q3422" s="62"/>
    </row>
    <row r="3423" spans="17:17">
      <c r="Q3423" s="62"/>
    </row>
    <row r="3424" spans="17:17">
      <c r="Q3424" s="62"/>
    </row>
    <row r="3425" spans="17:17">
      <c r="Q3425" s="62"/>
    </row>
    <row r="3426" spans="17:17">
      <c r="Q3426" s="62"/>
    </row>
    <row r="3427" spans="17:17">
      <c r="Q3427" s="62"/>
    </row>
    <row r="3428" spans="17:17">
      <c r="Q3428" s="62"/>
    </row>
    <row r="3429" spans="17:17">
      <c r="Q3429" s="62"/>
    </row>
    <row r="3430" spans="17:17">
      <c r="Q3430" s="62"/>
    </row>
    <row r="3431" spans="17:17">
      <c r="Q3431" s="62"/>
    </row>
    <row r="3432" spans="17:17">
      <c r="Q3432" s="62"/>
    </row>
    <row r="3433" spans="17:17">
      <c r="Q3433" s="62"/>
    </row>
    <row r="3434" spans="17:17">
      <c r="Q3434" s="62"/>
    </row>
    <row r="3435" spans="17:17">
      <c r="Q3435" s="62"/>
    </row>
    <row r="3436" spans="17:17">
      <c r="Q3436" s="62"/>
    </row>
    <row r="3437" spans="17:17">
      <c r="Q3437" s="62"/>
    </row>
    <row r="3438" spans="17:17">
      <c r="Q3438" s="62"/>
    </row>
    <row r="3439" spans="17:17">
      <c r="Q3439" s="62"/>
    </row>
    <row r="3440" spans="17:17">
      <c r="Q3440" s="62"/>
    </row>
    <row r="3441" spans="17:17">
      <c r="Q3441" s="62"/>
    </row>
    <row r="3442" spans="17:17">
      <c r="Q3442" s="62"/>
    </row>
    <row r="3443" spans="17:17">
      <c r="Q3443" s="62"/>
    </row>
    <row r="3444" spans="17:17">
      <c r="Q3444" s="62"/>
    </row>
    <row r="3445" spans="17:17">
      <c r="Q3445" s="62"/>
    </row>
    <row r="3446" spans="17:17">
      <c r="Q3446" s="62"/>
    </row>
    <row r="3447" spans="17:17">
      <c r="Q3447" s="62"/>
    </row>
    <row r="3448" spans="17:17">
      <c r="Q3448" s="62"/>
    </row>
    <row r="3449" spans="17:17">
      <c r="Q3449" s="62"/>
    </row>
    <row r="3450" spans="17:17">
      <c r="Q3450" s="62"/>
    </row>
    <row r="3451" spans="17:17">
      <c r="Q3451" s="62"/>
    </row>
    <row r="3452" spans="17:17">
      <c r="Q3452" s="62"/>
    </row>
    <row r="3453" spans="17:17">
      <c r="Q3453" s="62"/>
    </row>
    <row r="3454" spans="17:17">
      <c r="Q3454" s="62"/>
    </row>
    <row r="3455" spans="17:17">
      <c r="Q3455" s="62"/>
    </row>
    <row r="3456" spans="17:17">
      <c r="Q3456" s="62"/>
    </row>
    <row r="3457" spans="17:17">
      <c r="Q3457" s="62"/>
    </row>
    <row r="3458" spans="17:17">
      <c r="Q3458" s="62"/>
    </row>
    <row r="3459" spans="17:17">
      <c r="Q3459" s="62"/>
    </row>
    <row r="3460" spans="17:17">
      <c r="Q3460" s="62"/>
    </row>
    <row r="3461" spans="17:17">
      <c r="Q3461" s="62"/>
    </row>
    <row r="3462" spans="17:17">
      <c r="Q3462" s="62"/>
    </row>
    <row r="3463" spans="17:17">
      <c r="Q3463" s="62"/>
    </row>
    <row r="3464" spans="17:17">
      <c r="Q3464" s="62"/>
    </row>
    <row r="3465" spans="17:17">
      <c r="Q3465" s="62"/>
    </row>
    <row r="3466" spans="17:17">
      <c r="Q3466" s="62"/>
    </row>
    <row r="3467" spans="17:17">
      <c r="Q3467" s="62"/>
    </row>
    <row r="3468" spans="17:17">
      <c r="Q3468" s="62"/>
    </row>
    <row r="3469" spans="17:17">
      <c r="Q3469" s="62"/>
    </row>
    <row r="3470" spans="17:17">
      <c r="Q3470" s="62"/>
    </row>
    <row r="3471" spans="17:17">
      <c r="Q3471" s="62"/>
    </row>
    <row r="3472" spans="17:17">
      <c r="Q3472" s="62"/>
    </row>
    <row r="3473" spans="17:17">
      <c r="Q3473" s="62"/>
    </row>
    <row r="3474" spans="17:17">
      <c r="Q3474" s="62"/>
    </row>
    <row r="3475" spans="17:17">
      <c r="Q3475" s="62"/>
    </row>
    <row r="3476" spans="17:17">
      <c r="Q3476" s="62"/>
    </row>
    <row r="3477" spans="17:17">
      <c r="Q3477" s="62"/>
    </row>
    <row r="3478" spans="17:17">
      <c r="Q3478" s="62"/>
    </row>
    <row r="3479" spans="17:17">
      <c r="Q3479" s="62"/>
    </row>
    <row r="3480" spans="17:17">
      <c r="Q3480" s="62"/>
    </row>
    <row r="3481" spans="17:17">
      <c r="Q3481" s="62"/>
    </row>
    <row r="3482" spans="17:17">
      <c r="Q3482" s="62"/>
    </row>
    <row r="3483" spans="17:17">
      <c r="Q3483" s="62"/>
    </row>
    <row r="3484" spans="17:17">
      <c r="Q3484" s="62"/>
    </row>
    <row r="3485" spans="17:17">
      <c r="Q3485" s="62"/>
    </row>
    <row r="3486" spans="17:17">
      <c r="Q3486" s="62"/>
    </row>
    <row r="3487" spans="17:17">
      <c r="Q3487" s="62"/>
    </row>
    <row r="3488" spans="17:17">
      <c r="Q3488" s="62"/>
    </row>
    <row r="3489" spans="17:17">
      <c r="Q3489" s="62"/>
    </row>
    <row r="3490" spans="17:17">
      <c r="Q3490" s="62"/>
    </row>
    <row r="3491" spans="17:17">
      <c r="Q3491" s="62"/>
    </row>
    <row r="3492" spans="17:17">
      <c r="Q3492" s="62"/>
    </row>
    <row r="3493" spans="17:17">
      <c r="Q3493" s="62"/>
    </row>
    <row r="3494" spans="17:17">
      <c r="Q3494" s="62"/>
    </row>
    <row r="3495" spans="17:17">
      <c r="Q3495" s="62"/>
    </row>
    <row r="3496" spans="17:17">
      <c r="Q3496" s="62"/>
    </row>
    <row r="3497" spans="17:17">
      <c r="Q3497" s="62"/>
    </row>
    <row r="3498" spans="17:17">
      <c r="Q3498" s="62"/>
    </row>
    <row r="3499" spans="17:17">
      <c r="Q3499" s="62"/>
    </row>
    <row r="3500" spans="17:17">
      <c r="Q3500" s="62"/>
    </row>
    <row r="3501" spans="17:17">
      <c r="Q3501" s="62"/>
    </row>
    <row r="3502" spans="17:17">
      <c r="Q3502" s="62"/>
    </row>
    <row r="3503" spans="17:17">
      <c r="Q3503" s="62"/>
    </row>
    <row r="3504" spans="17:17">
      <c r="Q3504" s="62"/>
    </row>
    <row r="3505" spans="17:17">
      <c r="Q3505" s="62"/>
    </row>
    <row r="3506" spans="17:17">
      <c r="Q3506" s="62"/>
    </row>
    <row r="3507" spans="17:17">
      <c r="Q3507" s="62"/>
    </row>
    <row r="3508" spans="17:17">
      <c r="Q3508" s="62"/>
    </row>
    <row r="3509" spans="17:17">
      <c r="Q3509" s="62"/>
    </row>
    <row r="3510" spans="17:17">
      <c r="Q3510" s="62"/>
    </row>
    <row r="3511" spans="17:17">
      <c r="Q3511" s="62"/>
    </row>
    <row r="3512" spans="17:17">
      <c r="Q3512" s="62"/>
    </row>
    <row r="3513" spans="17:17">
      <c r="Q3513" s="62"/>
    </row>
    <row r="3514" spans="17:17">
      <c r="Q3514" s="62"/>
    </row>
    <row r="3515" spans="17:17">
      <c r="Q3515" s="62"/>
    </row>
    <row r="3516" spans="17:17">
      <c r="Q3516" s="62"/>
    </row>
    <row r="3517" spans="17:17">
      <c r="Q3517" s="62"/>
    </row>
    <row r="3518" spans="17:17">
      <c r="Q3518" s="62"/>
    </row>
    <row r="3519" spans="17:17">
      <c r="Q3519" s="62"/>
    </row>
    <row r="3520" spans="17:17">
      <c r="Q3520" s="62"/>
    </row>
    <row r="3521" spans="17:17">
      <c r="Q3521" s="62"/>
    </row>
    <row r="3522" spans="17:17">
      <c r="Q3522" s="62"/>
    </row>
    <row r="3523" spans="17:17">
      <c r="Q3523" s="62"/>
    </row>
    <row r="3524" spans="17:17">
      <c r="Q3524" s="62"/>
    </row>
    <row r="3525" spans="17:17">
      <c r="Q3525" s="62"/>
    </row>
    <row r="3526" spans="17:17">
      <c r="Q3526" s="62"/>
    </row>
    <row r="3527" spans="17:17">
      <c r="Q3527" s="62"/>
    </row>
    <row r="3528" spans="17:17">
      <c r="Q3528" s="62"/>
    </row>
    <row r="3529" spans="17:17">
      <c r="Q3529" s="62"/>
    </row>
    <row r="3530" spans="17:17">
      <c r="Q3530" s="62"/>
    </row>
    <row r="3531" spans="17:17">
      <c r="Q3531" s="62"/>
    </row>
    <row r="3532" spans="17:17">
      <c r="Q3532" s="62"/>
    </row>
    <row r="3533" spans="17:17">
      <c r="Q3533" s="62"/>
    </row>
    <row r="3534" spans="17:17">
      <c r="Q3534" s="62"/>
    </row>
    <row r="3535" spans="17:17">
      <c r="Q3535" s="62"/>
    </row>
    <row r="3536" spans="17:17">
      <c r="Q3536" s="62"/>
    </row>
    <row r="3537" spans="17:17">
      <c r="Q3537" s="62"/>
    </row>
    <row r="3538" spans="17:17">
      <c r="Q3538" s="62"/>
    </row>
    <row r="3539" spans="17:17">
      <c r="Q3539" s="62"/>
    </row>
    <row r="3540" spans="17:17">
      <c r="Q3540" s="62"/>
    </row>
    <row r="3541" spans="17:17">
      <c r="Q3541" s="62"/>
    </row>
    <row r="3542" spans="17:17">
      <c r="Q3542" s="62"/>
    </row>
    <row r="3543" spans="17:17">
      <c r="Q3543" s="62"/>
    </row>
    <row r="3544" spans="17:17">
      <c r="Q3544" s="62"/>
    </row>
    <row r="3545" spans="17:17">
      <c r="Q3545" s="62"/>
    </row>
    <row r="3546" spans="17:17">
      <c r="Q3546" s="62"/>
    </row>
    <row r="3547" spans="17:17">
      <c r="Q3547" s="62"/>
    </row>
    <row r="3548" spans="17:17">
      <c r="Q3548" s="62"/>
    </row>
    <row r="3549" spans="17:17">
      <c r="Q3549" s="62"/>
    </row>
    <row r="3550" spans="17:17">
      <c r="Q3550" s="62"/>
    </row>
    <row r="3551" spans="17:17">
      <c r="Q3551" s="62"/>
    </row>
    <row r="3552" spans="17:17">
      <c r="Q3552" s="62"/>
    </row>
    <row r="3553" spans="17:17">
      <c r="Q3553" s="62"/>
    </row>
    <row r="3554" spans="17:17">
      <c r="Q3554" s="62"/>
    </row>
    <row r="3555" spans="17:17">
      <c r="Q3555" s="62"/>
    </row>
    <row r="3556" spans="17:17">
      <c r="Q3556" s="62"/>
    </row>
    <row r="3557" spans="17:17">
      <c r="Q3557" s="62"/>
    </row>
    <row r="3558" spans="17:17">
      <c r="Q3558" s="62"/>
    </row>
    <row r="3559" spans="17:17">
      <c r="Q3559" s="62"/>
    </row>
    <row r="3560" spans="17:17">
      <c r="Q3560" s="62"/>
    </row>
    <row r="3561" spans="17:17">
      <c r="Q3561" s="62"/>
    </row>
    <row r="3562" spans="17:17">
      <c r="Q3562" s="62"/>
    </row>
    <row r="3563" spans="17:17">
      <c r="Q3563" s="62"/>
    </row>
    <row r="3564" spans="17:17">
      <c r="Q3564" s="62"/>
    </row>
    <row r="3565" spans="17:17">
      <c r="Q3565" s="62"/>
    </row>
    <row r="3566" spans="17:17">
      <c r="Q3566" s="62"/>
    </row>
    <row r="3567" spans="17:17">
      <c r="Q3567" s="62"/>
    </row>
    <row r="3568" spans="17:17">
      <c r="Q3568" s="62"/>
    </row>
    <row r="3569" spans="17:17">
      <c r="Q3569" s="62"/>
    </row>
    <row r="3570" spans="17:17">
      <c r="Q3570" s="62"/>
    </row>
    <row r="3571" spans="17:17">
      <c r="Q3571" s="62"/>
    </row>
    <row r="3572" spans="17:17">
      <c r="Q3572" s="62"/>
    </row>
    <row r="3573" spans="17:17">
      <c r="Q3573" s="62"/>
    </row>
    <row r="3574" spans="17:17">
      <c r="Q3574" s="62"/>
    </row>
    <row r="3575" spans="17:17">
      <c r="Q3575" s="62"/>
    </row>
    <row r="3576" spans="17:17">
      <c r="Q3576" s="62"/>
    </row>
    <row r="3577" spans="17:17">
      <c r="Q3577" s="62"/>
    </row>
    <row r="3578" spans="17:17">
      <c r="Q3578" s="62"/>
    </row>
    <row r="3579" spans="17:17">
      <c r="Q3579" s="62"/>
    </row>
    <row r="3580" spans="17:17">
      <c r="Q3580" s="62"/>
    </row>
    <row r="3581" spans="17:17">
      <c r="Q3581" s="62"/>
    </row>
    <row r="3582" spans="17:17">
      <c r="Q3582" s="62"/>
    </row>
    <row r="3583" spans="17:17">
      <c r="Q3583" s="62"/>
    </row>
    <row r="3584" spans="17:17">
      <c r="Q3584" s="62"/>
    </row>
    <row r="3585" spans="17:17">
      <c r="Q3585" s="62"/>
    </row>
    <row r="3586" spans="17:17">
      <c r="Q3586" s="62"/>
    </row>
    <row r="3587" spans="17:17">
      <c r="Q3587" s="62"/>
    </row>
    <row r="3588" spans="17:17">
      <c r="Q3588" s="62"/>
    </row>
    <row r="3589" spans="17:17">
      <c r="Q3589" s="62"/>
    </row>
    <row r="3590" spans="17:17">
      <c r="Q3590" s="62"/>
    </row>
    <row r="3591" spans="17:17">
      <c r="Q3591" s="62"/>
    </row>
    <row r="3592" spans="17:17">
      <c r="Q3592" s="62"/>
    </row>
    <row r="3593" spans="17:17">
      <c r="Q3593" s="62"/>
    </row>
    <row r="3594" spans="17:17">
      <c r="Q3594" s="62"/>
    </row>
    <row r="3595" spans="17:17">
      <c r="Q3595" s="62"/>
    </row>
    <row r="3596" spans="17:17">
      <c r="Q3596" s="62"/>
    </row>
    <row r="3597" spans="17:17">
      <c r="Q3597" s="62"/>
    </row>
    <row r="3598" spans="17:17">
      <c r="Q3598" s="62"/>
    </row>
    <row r="3599" spans="17:17">
      <c r="Q3599" s="62"/>
    </row>
    <row r="3600" spans="17:17">
      <c r="Q3600" s="62"/>
    </row>
    <row r="3601" spans="17:17">
      <c r="Q3601" s="62"/>
    </row>
    <row r="3602" spans="17:17">
      <c r="Q3602" s="62"/>
    </row>
    <row r="3603" spans="17:17">
      <c r="Q3603" s="62"/>
    </row>
    <row r="3604" spans="17:17">
      <c r="Q3604" s="62"/>
    </row>
    <row r="3605" spans="17:17">
      <c r="Q3605" s="62"/>
    </row>
    <row r="3606" spans="17:17">
      <c r="Q3606" s="62"/>
    </row>
    <row r="3607" spans="17:17">
      <c r="Q3607" s="62"/>
    </row>
    <row r="3608" spans="17:17">
      <c r="Q3608" s="62"/>
    </row>
    <row r="3609" spans="17:17">
      <c r="Q3609" s="62"/>
    </row>
    <row r="3610" spans="17:17">
      <c r="Q3610" s="62"/>
    </row>
    <row r="3611" spans="17:17">
      <c r="Q3611" s="62"/>
    </row>
    <row r="3612" spans="17:17">
      <c r="Q3612" s="62"/>
    </row>
    <row r="3613" spans="17:17">
      <c r="Q3613" s="62"/>
    </row>
    <row r="3614" spans="17:17">
      <c r="Q3614" s="62"/>
    </row>
    <row r="3615" spans="17:17">
      <c r="Q3615" s="62"/>
    </row>
    <row r="3616" spans="17:17">
      <c r="Q3616" s="62"/>
    </row>
    <row r="3617" spans="17:17">
      <c r="Q3617" s="62"/>
    </row>
    <row r="3618" spans="17:17">
      <c r="Q3618" s="62"/>
    </row>
    <row r="3619" spans="17:17">
      <c r="Q3619" s="62"/>
    </row>
    <row r="3620" spans="17:17">
      <c r="Q3620" s="62"/>
    </row>
    <row r="3621" spans="17:17">
      <c r="Q3621" s="62"/>
    </row>
    <row r="3622" spans="17:17">
      <c r="Q3622" s="62"/>
    </row>
    <row r="3623" spans="17:17">
      <c r="Q3623" s="62"/>
    </row>
    <row r="3624" spans="17:17">
      <c r="Q3624" s="62"/>
    </row>
    <row r="3625" spans="17:17">
      <c r="Q3625" s="62"/>
    </row>
    <row r="3626" spans="17:17">
      <c r="Q3626" s="62"/>
    </row>
    <row r="3627" spans="17:17">
      <c r="Q3627" s="62"/>
    </row>
    <row r="3628" spans="17:17">
      <c r="Q3628" s="62"/>
    </row>
    <row r="3629" spans="17:17">
      <c r="Q3629" s="62"/>
    </row>
    <row r="3630" spans="17:17">
      <c r="Q3630" s="62"/>
    </row>
    <row r="3631" spans="17:17">
      <c r="Q3631" s="62"/>
    </row>
    <row r="3632" spans="17:17">
      <c r="Q3632" s="62"/>
    </row>
    <row r="3633" spans="17:17">
      <c r="Q3633" s="62"/>
    </row>
    <row r="3634" spans="17:17">
      <c r="Q3634" s="62"/>
    </row>
    <row r="3635" spans="17:17">
      <c r="Q3635" s="62"/>
    </row>
    <row r="3636" spans="17:17">
      <c r="Q3636" s="62"/>
    </row>
    <row r="3637" spans="17:17">
      <c r="Q3637" s="62"/>
    </row>
    <row r="3638" spans="17:17">
      <c r="Q3638" s="62"/>
    </row>
    <row r="3639" spans="17:17">
      <c r="Q3639" s="62"/>
    </row>
    <row r="3640" spans="17:17">
      <c r="Q3640" s="62"/>
    </row>
    <row r="3641" spans="17:17">
      <c r="Q3641" s="62"/>
    </row>
    <row r="3642" spans="17:17">
      <c r="Q3642" s="62"/>
    </row>
    <row r="3643" spans="17:17">
      <c r="Q3643" s="62"/>
    </row>
    <row r="3644" spans="17:17">
      <c r="Q3644" s="62"/>
    </row>
    <row r="3645" spans="17:17">
      <c r="Q3645" s="62"/>
    </row>
    <row r="3646" spans="17:17">
      <c r="Q3646" s="62"/>
    </row>
    <row r="3647" spans="17:17">
      <c r="Q3647" s="62"/>
    </row>
    <row r="3648" spans="17:17">
      <c r="Q3648" s="62"/>
    </row>
    <row r="3649" spans="17:17">
      <c r="Q3649" s="62"/>
    </row>
    <row r="3650" spans="17:17">
      <c r="Q3650" s="62"/>
    </row>
    <row r="3651" spans="17:17">
      <c r="Q3651" s="62"/>
    </row>
    <row r="3652" spans="17:17">
      <c r="Q3652" s="62"/>
    </row>
    <row r="3653" spans="17:17">
      <c r="Q3653" s="62"/>
    </row>
    <row r="3654" spans="17:17">
      <c r="Q3654" s="62"/>
    </row>
    <row r="3655" spans="17:17">
      <c r="Q3655" s="62"/>
    </row>
    <row r="3656" spans="17:17">
      <c r="Q3656" s="62"/>
    </row>
    <row r="3657" spans="17:17">
      <c r="Q3657" s="62"/>
    </row>
    <row r="3658" spans="17:17">
      <c r="Q3658" s="62"/>
    </row>
    <row r="3659" spans="17:17">
      <c r="Q3659" s="62"/>
    </row>
    <row r="3660" spans="17:17">
      <c r="Q3660" s="62"/>
    </row>
    <row r="3661" spans="17:17">
      <c r="Q3661" s="62"/>
    </row>
    <row r="3662" spans="17:17">
      <c r="Q3662" s="62"/>
    </row>
    <row r="3663" spans="17:17">
      <c r="Q3663" s="62"/>
    </row>
    <row r="3664" spans="17:17">
      <c r="Q3664" s="62"/>
    </row>
    <row r="3665" spans="17:17">
      <c r="Q3665" s="62"/>
    </row>
    <row r="3666" spans="17:17">
      <c r="Q3666" s="62"/>
    </row>
    <row r="3667" spans="17:17">
      <c r="Q3667" s="62"/>
    </row>
    <row r="3668" spans="17:17">
      <c r="Q3668" s="62"/>
    </row>
    <row r="3669" spans="17:17">
      <c r="Q3669" s="62"/>
    </row>
    <row r="3670" spans="17:17">
      <c r="Q3670" s="62"/>
    </row>
    <row r="3671" spans="17:17">
      <c r="Q3671" s="62"/>
    </row>
    <row r="3672" spans="17:17">
      <c r="Q3672" s="62"/>
    </row>
    <row r="3673" spans="17:17">
      <c r="Q3673" s="62"/>
    </row>
    <row r="3674" spans="17:17">
      <c r="Q3674" s="62"/>
    </row>
    <row r="3675" spans="17:17">
      <c r="Q3675" s="62"/>
    </row>
    <row r="3676" spans="17:17">
      <c r="Q3676" s="62"/>
    </row>
    <row r="3677" spans="17:17">
      <c r="Q3677" s="62"/>
    </row>
    <row r="3678" spans="17:17">
      <c r="Q3678" s="62"/>
    </row>
    <row r="3679" spans="17:17">
      <c r="Q3679" s="62"/>
    </row>
    <row r="3680" spans="17:17">
      <c r="Q3680" s="62"/>
    </row>
    <row r="3681" spans="17:17">
      <c r="Q3681" s="62"/>
    </row>
    <row r="3682" spans="17:17">
      <c r="Q3682" s="62"/>
    </row>
    <row r="3683" spans="17:17">
      <c r="Q3683" s="62"/>
    </row>
    <row r="3684" spans="17:17">
      <c r="Q3684" s="62"/>
    </row>
    <row r="3685" spans="17:17">
      <c r="Q3685" s="62"/>
    </row>
    <row r="3686" spans="17:17">
      <c r="Q3686" s="62"/>
    </row>
    <row r="3687" spans="17:17">
      <c r="Q3687" s="62"/>
    </row>
    <row r="3688" spans="17:17">
      <c r="Q3688" s="62"/>
    </row>
    <row r="3689" spans="17:17">
      <c r="Q3689" s="62"/>
    </row>
    <row r="3690" spans="17:17">
      <c r="Q3690" s="62"/>
    </row>
    <row r="3691" spans="17:17">
      <c r="Q3691" s="62"/>
    </row>
    <row r="3692" spans="17:17">
      <c r="Q3692" s="62"/>
    </row>
    <row r="3693" spans="17:17">
      <c r="Q3693" s="62"/>
    </row>
    <row r="3694" spans="17:17">
      <c r="Q3694" s="62"/>
    </row>
    <row r="3695" spans="17:17">
      <c r="Q3695" s="62"/>
    </row>
    <row r="3696" spans="17:17">
      <c r="Q3696" s="62"/>
    </row>
    <row r="3697" spans="17:17">
      <c r="Q3697" s="62"/>
    </row>
    <row r="3698" spans="17:17">
      <c r="Q3698" s="62"/>
    </row>
    <row r="3699" spans="17:17">
      <c r="Q3699" s="62"/>
    </row>
    <row r="3700" spans="17:17">
      <c r="Q3700" s="62"/>
    </row>
    <row r="3701" spans="17:17">
      <c r="Q3701" s="62"/>
    </row>
    <row r="3702" spans="17:17">
      <c r="Q3702" s="62"/>
    </row>
    <row r="3703" spans="17:17">
      <c r="Q3703" s="62"/>
    </row>
    <row r="3704" spans="17:17">
      <c r="Q3704" s="62"/>
    </row>
    <row r="3705" spans="17:17">
      <c r="Q3705" s="62"/>
    </row>
    <row r="3706" spans="17:17">
      <c r="Q3706" s="62"/>
    </row>
    <row r="3707" spans="17:17">
      <c r="Q3707" s="62"/>
    </row>
    <row r="3708" spans="17:17">
      <c r="Q3708" s="62"/>
    </row>
    <row r="3709" spans="17:17">
      <c r="Q3709" s="62"/>
    </row>
    <row r="3710" spans="17:17">
      <c r="Q3710" s="62"/>
    </row>
    <row r="3711" spans="17:17">
      <c r="Q3711" s="62"/>
    </row>
    <row r="3712" spans="17:17">
      <c r="Q3712" s="62"/>
    </row>
    <row r="3713" spans="17:17">
      <c r="Q3713" s="62"/>
    </row>
    <row r="3714" spans="17:17">
      <c r="Q3714" s="62"/>
    </row>
    <row r="3715" spans="17:17">
      <c r="Q3715" s="62"/>
    </row>
    <row r="3716" spans="17:17">
      <c r="Q3716" s="62"/>
    </row>
    <row r="3717" spans="17:17">
      <c r="Q3717" s="62"/>
    </row>
    <row r="3718" spans="17:17">
      <c r="Q3718" s="62"/>
    </row>
    <row r="3719" spans="17:17">
      <c r="Q3719" s="62"/>
    </row>
    <row r="3720" spans="17:17">
      <c r="Q3720" s="62"/>
    </row>
    <row r="3721" spans="17:17">
      <c r="Q3721" s="62"/>
    </row>
    <row r="3722" spans="17:17">
      <c r="Q3722" s="62"/>
    </row>
    <row r="3723" spans="17:17">
      <c r="Q3723" s="62"/>
    </row>
    <row r="3724" spans="17:17">
      <c r="Q3724" s="62"/>
    </row>
    <row r="3725" spans="17:17">
      <c r="Q3725" s="62"/>
    </row>
    <row r="3726" spans="17:17">
      <c r="Q3726" s="62"/>
    </row>
    <row r="3727" spans="17:17">
      <c r="Q3727" s="62"/>
    </row>
    <row r="3728" spans="17:17">
      <c r="Q3728" s="62"/>
    </row>
    <row r="3729" spans="17:17">
      <c r="Q3729" s="62"/>
    </row>
    <row r="3730" spans="17:17">
      <c r="Q3730" s="62"/>
    </row>
    <row r="3731" spans="17:17">
      <c r="Q3731" s="62"/>
    </row>
    <row r="3732" spans="17:17">
      <c r="Q3732" s="62"/>
    </row>
    <row r="3733" spans="17:17">
      <c r="Q3733" s="62"/>
    </row>
    <row r="3734" spans="17:17">
      <c r="Q3734" s="62"/>
    </row>
    <row r="3735" spans="17:17">
      <c r="Q3735" s="62"/>
    </row>
    <row r="3736" spans="17:17">
      <c r="Q3736" s="62"/>
    </row>
    <row r="3737" spans="17:17">
      <c r="Q3737" s="62"/>
    </row>
    <row r="3738" spans="17:17">
      <c r="Q3738" s="62"/>
    </row>
    <row r="3739" spans="17:17">
      <c r="Q3739" s="62"/>
    </row>
    <row r="3740" spans="17:17">
      <c r="Q3740" s="62"/>
    </row>
    <row r="3741" spans="17:17">
      <c r="Q3741" s="62"/>
    </row>
    <row r="3742" spans="17:17">
      <c r="Q3742" s="62"/>
    </row>
    <row r="3743" spans="17:17">
      <c r="Q3743" s="62"/>
    </row>
    <row r="3744" spans="17:17">
      <c r="Q3744" s="62"/>
    </row>
    <row r="3745" spans="17:17">
      <c r="Q3745" s="62"/>
    </row>
    <row r="3746" spans="17:17">
      <c r="Q3746" s="62"/>
    </row>
    <row r="3747" spans="17:17">
      <c r="Q3747" s="62"/>
    </row>
    <row r="3748" spans="17:17">
      <c r="Q3748" s="62"/>
    </row>
    <row r="3749" spans="17:17">
      <c r="Q3749" s="62"/>
    </row>
    <row r="3750" spans="17:17">
      <c r="Q3750" s="62"/>
    </row>
    <row r="3751" spans="17:17">
      <c r="Q3751" s="62"/>
    </row>
    <row r="3752" spans="17:17">
      <c r="Q3752" s="62"/>
    </row>
    <row r="3753" spans="17:17">
      <c r="Q3753" s="62"/>
    </row>
    <row r="3754" spans="17:17">
      <c r="Q3754" s="62"/>
    </row>
    <row r="3755" spans="17:17">
      <c r="Q3755" s="62"/>
    </row>
    <row r="3756" spans="17:17">
      <c r="Q3756" s="62"/>
    </row>
    <row r="3757" spans="17:17">
      <c r="Q3757" s="62"/>
    </row>
    <row r="3758" spans="17:17">
      <c r="Q3758" s="62"/>
    </row>
    <row r="3759" spans="17:17">
      <c r="Q3759" s="62"/>
    </row>
    <row r="3760" spans="17:17">
      <c r="Q3760" s="62"/>
    </row>
    <row r="3761" spans="17:17">
      <c r="Q3761" s="62"/>
    </row>
    <row r="3762" spans="17:17">
      <c r="Q3762" s="62"/>
    </row>
    <row r="3763" spans="17:17">
      <c r="Q3763" s="62"/>
    </row>
    <row r="3764" spans="17:17">
      <c r="Q3764" s="62"/>
    </row>
    <row r="3765" spans="17:17">
      <c r="Q3765" s="62"/>
    </row>
    <row r="3766" spans="17:17">
      <c r="Q3766" s="62"/>
    </row>
    <row r="3767" spans="17:17">
      <c r="Q3767" s="62"/>
    </row>
    <row r="3768" spans="17:17">
      <c r="Q3768" s="62"/>
    </row>
    <row r="3769" spans="17:17">
      <c r="Q3769" s="62"/>
    </row>
    <row r="3770" spans="17:17">
      <c r="Q3770" s="62"/>
    </row>
    <row r="3771" spans="17:17">
      <c r="Q3771" s="62"/>
    </row>
    <row r="3772" spans="17:17">
      <c r="Q3772" s="62"/>
    </row>
    <row r="3773" spans="17:17">
      <c r="Q3773" s="62"/>
    </row>
    <row r="3774" spans="17:17">
      <c r="Q3774" s="62"/>
    </row>
    <row r="3775" spans="17:17">
      <c r="Q3775" s="62"/>
    </row>
    <row r="3776" spans="17:17">
      <c r="Q3776" s="62"/>
    </row>
    <row r="3777" spans="17:17">
      <c r="Q3777" s="62"/>
    </row>
    <row r="3778" spans="17:17">
      <c r="Q3778" s="62"/>
    </row>
    <row r="3779" spans="17:17">
      <c r="Q3779" s="62"/>
    </row>
    <row r="3780" spans="17:17">
      <c r="Q3780" s="62"/>
    </row>
    <row r="3781" spans="17:17">
      <c r="Q3781" s="62"/>
    </row>
    <row r="3782" spans="17:17">
      <c r="Q3782" s="62"/>
    </row>
    <row r="3783" spans="17:17">
      <c r="Q3783" s="62"/>
    </row>
    <row r="3784" spans="17:17">
      <c r="Q3784" s="62"/>
    </row>
    <row r="3785" spans="17:17">
      <c r="Q3785" s="62"/>
    </row>
    <row r="3786" spans="17:17">
      <c r="Q3786" s="62"/>
    </row>
    <row r="3787" spans="17:17">
      <c r="Q3787" s="62"/>
    </row>
    <row r="3788" spans="17:17">
      <c r="Q3788" s="62"/>
    </row>
    <row r="3789" spans="17:17">
      <c r="Q3789" s="62"/>
    </row>
    <row r="3790" spans="17:17">
      <c r="Q3790" s="62"/>
    </row>
    <row r="3791" spans="17:17">
      <c r="Q3791" s="62"/>
    </row>
    <row r="3792" spans="17:17">
      <c r="Q3792" s="62"/>
    </row>
    <row r="3793" spans="17:17">
      <c r="Q3793" s="62"/>
    </row>
    <row r="3794" spans="17:17">
      <c r="Q3794" s="62"/>
    </row>
    <row r="3795" spans="17:17">
      <c r="Q3795" s="62"/>
    </row>
    <row r="3796" spans="17:17">
      <c r="Q3796" s="62"/>
    </row>
    <row r="3797" spans="17:17">
      <c r="Q3797" s="62"/>
    </row>
    <row r="3798" spans="17:17">
      <c r="Q3798" s="62"/>
    </row>
    <row r="3799" spans="17:17">
      <c r="Q3799" s="62"/>
    </row>
    <row r="3800" spans="17:17">
      <c r="Q3800" s="62"/>
    </row>
    <row r="3801" spans="17:17">
      <c r="Q3801" s="62"/>
    </row>
    <row r="3802" spans="17:17">
      <c r="Q3802" s="62"/>
    </row>
    <row r="3803" spans="17:17">
      <c r="Q3803" s="62"/>
    </row>
    <row r="3804" spans="17:17">
      <c r="Q3804" s="62"/>
    </row>
    <row r="3805" spans="17:17">
      <c r="Q3805" s="62"/>
    </row>
    <row r="3806" spans="17:17">
      <c r="Q3806" s="62"/>
    </row>
    <row r="3807" spans="17:17">
      <c r="Q3807" s="62"/>
    </row>
    <row r="3808" spans="17:17">
      <c r="Q3808" s="62"/>
    </row>
    <row r="3809" spans="17:17">
      <c r="Q3809" s="62"/>
    </row>
    <row r="3810" spans="17:17">
      <c r="Q3810" s="62"/>
    </row>
    <row r="3811" spans="17:17">
      <c r="Q3811" s="62"/>
    </row>
    <row r="3812" spans="17:17">
      <c r="Q3812" s="62"/>
    </row>
    <row r="3813" spans="17:17">
      <c r="Q3813" s="62"/>
    </row>
    <row r="3814" spans="17:17">
      <c r="Q3814" s="62"/>
    </row>
    <row r="3815" spans="17:17">
      <c r="Q3815" s="62"/>
    </row>
    <row r="3816" spans="17:17">
      <c r="Q3816" s="62"/>
    </row>
    <row r="3817" spans="17:17">
      <c r="Q3817" s="62"/>
    </row>
    <row r="3818" spans="17:17">
      <c r="Q3818" s="62"/>
    </row>
    <row r="3819" spans="17:17">
      <c r="Q3819" s="62"/>
    </row>
    <row r="3820" spans="17:17">
      <c r="Q3820" s="62"/>
    </row>
    <row r="3821" spans="17:17">
      <c r="Q3821" s="62"/>
    </row>
    <row r="3822" spans="17:17">
      <c r="Q3822" s="62"/>
    </row>
    <row r="3823" spans="17:17">
      <c r="Q3823" s="62"/>
    </row>
    <row r="3824" spans="17:17">
      <c r="Q3824" s="62"/>
    </row>
    <row r="3825" spans="17:17">
      <c r="Q3825" s="62"/>
    </row>
    <row r="3826" spans="17:17">
      <c r="Q3826" s="62"/>
    </row>
    <row r="3827" spans="17:17">
      <c r="Q3827" s="62"/>
    </row>
    <row r="3828" spans="17:17">
      <c r="Q3828" s="62"/>
    </row>
    <row r="3829" spans="17:17">
      <c r="Q3829" s="62"/>
    </row>
    <row r="3830" spans="17:17">
      <c r="Q3830" s="62"/>
    </row>
    <row r="3831" spans="17:17">
      <c r="Q3831" s="62"/>
    </row>
    <row r="3832" spans="17:17">
      <c r="Q3832" s="62"/>
    </row>
    <row r="3833" spans="17:17">
      <c r="Q3833" s="62"/>
    </row>
    <row r="3834" spans="17:17">
      <c r="Q3834" s="62"/>
    </row>
    <row r="3835" spans="17:17">
      <c r="Q3835" s="62"/>
    </row>
    <row r="3836" spans="17:17">
      <c r="Q3836" s="62"/>
    </row>
    <row r="3837" spans="17:17">
      <c r="Q3837" s="62"/>
    </row>
    <row r="3838" spans="17:17">
      <c r="Q3838" s="62"/>
    </row>
    <row r="3839" spans="17:17">
      <c r="Q3839" s="62"/>
    </row>
    <row r="3840" spans="17:17">
      <c r="Q3840" s="62"/>
    </row>
    <row r="3841" spans="17:17">
      <c r="Q3841" s="62"/>
    </row>
    <row r="3842" spans="17:17">
      <c r="Q3842" s="62"/>
    </row>
    <row r="3843" spans="17:17">
      <c r="Q3843" s="62"/>
    </row>
    <row r="3844" spans="17:17">
      <c r="Q3844" s="62"/>
    </row>
    <row r="3845" spans="17:17">
      <c r="Q3845" s="62"/>
    </row>
    <row r="3846" spans="17:17">
      <c r="Q3846" s="62"/>
    </row>
    <row r="3847" spans="17:17">
      <c r="Q3847" s="62"/>
    </row>
    <row r="3848" spans="17:17">
      <c r="Q3848" s="62"/>
    </row>
    <row r="3849" spans="17:17">
      <c r="Q3849" s="62"/>
    </row>
    <row r="3850" spans="17:17">
      <c r="Q3850" s="62"/>
    </row>
    <row r="3851" spans="17:17">
      <c r="Q3851" s="62"/>
    </row>
    <row r="3852" spans="17:17">
      <c r="Q3852" s="62"/>
    </row>
    <row r="3853" spans="17:17">
      <c r="Q3853" s="62"/>
    </row>
    <row r="3854" spans="17:17">
      <c r="Q3854" s="62"/>
    </row>
    <row r="3855" spans="17:17">
      <c r="Q3855" s="62"/>
    </row>
    <row r="3856" spans="17:17">
      <c r="Q3856" s="62"/>
    </row>
    <row r="3857" spans="17:17">
      <c r="Q3857" s="62"/>
    </row>
    <row r="3858" spans="17:17">
      <c r="Q3858" s="62"/>
    </row>
    <row r="3859" spans="17:17">
      <c r="Q3859" s="62"/>
    </row>
    <row r="3860" spans="17:17">
      <c r="Q3860" s="62"/>
    </row>
    <row r="3861" spans="17:17">
      <c r="Q3861" s="62"/>
    </row>
    <row r="3862" spans="17:17">
      <c r="Q3862" s="62"/>
    </row>
    <row r="3863" spans="17:17">
      <c r="Q3863" s="62"/>
    </row>
    <row r="3864" spans="17:17">
      <c r="Q3864" s="62"/>
    </row>
    <row r="3865" spans="17:17">
      <c r="Q3865" s="62"/>
    </row>
    <row r="3866" spans="17:17">
      <c r="Q3866" s="62"/>
    </row>
    <row r="3867" spans="17:17">
      <c r="Q3867" s="62"/>
    </row>
    <row r="3868" spans="17:17">
      <c r="Q3868" s="62"/>
    </row>
    <row r="3869" spans="17:17">
      <c r="Q3869" s="62"/>
    </row>
    <row r="3870" spans="17:17">
      <c r="Q3870" s="62"/>
    </row>
    <row r="3871" spans="17:17">
      <c r="Q3871" s="62"/>
    </row>
    <row r="3872" spans="17:17">
      <c r="Q3872" s="62"/>
    </row>
    <row r="3873" spans="17:17">
      <c r="Q3873" s="62"/>
    </row>
    <row r="3874" spans="17:17">
      <c r="Q3874" s="62"/>
    </row>
    <row r="3875" spans="17:17">
      <c r="Q3875" s="62"/>
    </row>
    <row r="3876" spans="17:17">
      <c r="Q3876" s="62"/>
    </row>
    <row r="3877" spans="17:17">
      <c r="Q3877" s="62"/>
    </row>
    <row r="3878" spans="17:17">
      <c r="Q3878" s="62"/>
    </row>
    <row r="3879" spans="17:17">
      <c r="Q3879" s="62"/>
    </row>
    <row r="3880" spans="17:17">
      <c r="Q3880" s="62"/>
    </row>
    <row r="3881" spans="17:17">
      <c r="Q3881" s="62"/>
    </row>
    <row r="3882" spans="17:17">
      <c r="Q3882" s="62"/>
    </row>
    <row r="3883" spans="17:17">
      <c r="Q3883" s="62"/>
    </row>
    <row r="3884" spans="17:17">
      <c r="Q3884" s="62"/>
    </row>
    <row r="3885" spans="17:17">
      <c r="Q3885" s="62"/>
    </row>
    <row r="3886" spans="17:17">
      <c r="Q3886" s="62"/>
    </row>
    <row r="3887" spans="17:17">
      <c r="Q3887" s="62"/>
    </row>
    <row r="3888" spans="17:17">
      <c r="Q3888" s="62"/>
    </row>
    <row r="3889" spans="17:17">
      <c r="Q3889" s="62"/>
    </row>
    <row r="3890" spans="17:17">
      <c r="Q3890" s="62"/>
    </row>
    <row r="3891" spans="17:17">
      <c r="Q3891" s="62"/>
    </row>
    <row r="3892" spans="17:17">
      <c r="Q3892" s="62"/>
    </row>
    <row r="3893" spans="17:17">
      <c r="Q3893" s="62"/>
    </row>
    <row r="3894" spans="17:17">
      <c r="Q3894" s="62"/>
    </row>
    <row r="3895" spans="17:17">
      <c r="Q3895" s="62"/>
    </row>
    <row r="3896" spans="17:17">
      <c r="Q3896" s="62"/>
    </row>
    <row r="3897" spans="17:17">
      <c r="Q3897" s="62"/>
    </row>
    <row r="3898" spans="17:17">
      <c r="Q3898" s="62"/>
    </row>
    <row r="3899" spans="17:17">
      <c r="Q3899" s="62"/>
    </row>
    <row r="3900" spans="17:17">
      <c r="Q3900" s="62"/>
    </row>
    <row r="3901" spans="17:17">
      <c r="Q3901" s="62"/>
    </row>
    <row r="3902" spans="17:17">
      <c r="Q3902" s="62"/>
    </row>
    <row r="3903" spans="17:17">
      <c r="Q3903" s="62"/>
    </row>
    <row r="3904" spans="17:17">
      <c r="Q3904" s="62"/>
    </row>
    <row r="3905" spans="17:17">
      <c r="Q3905" s="62"/>
    </row>
    <row r="3906" spans="17:17">
      <c r="Q3906" s="62"/>
    </row>
    <row r="3907" spans="17:17">
      <c r="Q3907" s="62"/>
    </row>
    <row r="3908" spans="17:17">
      <c r="Q3908" s="62"/>
    </row>
    <row r="3909" spans="17:17">
      <c r="Q3909" s="62"/>
    </row>
    <row r="3910" spans="17:17">
      <c r="Q3910" s="62"/>
    </row>
    <row r="3911" spans="17:17">
      <c r="Q3911" s="62"/>
    </row>
    <row r="3912" spans="17:17">
      <c r="Q3912" s="62"/>
    </row>
    <row r="3913" spans="17:17">
      <c r="Q3913" s="62"/>
    </row>
    <row r="3914" spans="17:17">
      <c r="Q3914" s="62"/>
    </row>
    <row r="3915" spans="17:17">
      <c r="Q3915" s="62"/>
    </row>
    <row r="3916" spans="17:17">
      <c r="Q3916" s="62"/>
    </row>
    <row r="3917" spans="17:17">
      <c r="Q3917" s="62"/>
    </row>
    <row r="3918" spans="17:17">
      <c r="Q3918" s="62"/>
    </row>
    <row r="3919" spans="17:17">
      <c r="Q3919" s="62"/>
    </row>
    <row r="3920" spans="17:17">
      <c r="Q3920" s="62"/>
    </row>
    <row r="3921" spans="17:17">
      <c r="Q3921" s="62"/>
    </row>
    <row r="3922" spans="17:17">
      <c r="Q3922" s="62"/>
    </row>
    <row r="3923" spans="17:17">
      <c r="Q3923" s="62"/>
    </row>
    <row r="3924" spans="17:17">
      <c r="Q3924" s="62"/>
    </row>
    <row r="3925" spans="17:17">
      <c r="Q3925" s="62"/>
    </row>
    <row r="3926" spans="17:17">
      <c r="Q3926" s="62"/>
    </row>
    <row r="3927" spans="17:17">
      <c r="Q3927" s="62"/>
    </row>
    <row r="3928" spans="17:17">
      <c r="Q3928" s="62"/>
    </row>
    <row r="3929" spans="17:17">
      <c r="Q3929" s="62"/>
    </row>
    <row r="3930" spans="17:17">
      <c r="Q3930" s="62"/>
    </row>
    <row r="3931" spans="17:17">
      <c r="Q3931" s="62"/>
    </row>
    <row r="3932" spans="17:17">
      <c r="Q3932" s="62"/>
    </row>
    <row r="3933" spans="17:17">
      <c r="Q3933" s="62"/>
    </row>
    <row r="3934" spans="17:17">
      <c r="Q3934" s="62"/>
    </row>
    <row r="3935" spans="17:17">
      <c r="Q3935" s="62"/>
    </row>
    <row r="3936" spans="17:17">
      <c r="Q3936" s="62"/>
    </row>
    <row r="3937" spans="17:17">
      <c r="Q3937" s="62"/>
    </row>
    <row r="3938" spans="17:17">
      <c r="Q3938" s="62"/>
    </row>
    <row r="3939" spans="17:17">
      <c r="Q3939" s="62"/>
    </row>
    <row r="3940" spans="17:17">
      <c r="Q3940" s="62"/>
    </row>
    <row r="3941" spans="17:17">
      <c r="Q3941" s="62"/>
    </row>
    <row r="3942" spans="17:17">
      <c r="Q3942" s="62"/>
    </row>
    <row r="3943" spans="17:17">
      <c r="Q3943" s="62"/>
    </row>
    <row r="3944" spans="17:17">
      <c r="Q3944" s="62"/>
    </row>
    <row r="3945" spans="17:17">
      <c r="Q3945" s="62"/>
    </row>
    <row r="3946" spans="17:17">
      <c r="Q3946" s="62"/>
    </row>
    <row r="3947" spans="17:17">
      <c r="Q3947" s="62"/>
    </row>
    <row r="3948" spans="17:17">
      <c r="Q3948" s="62"/>
    </row>
    <row r="3949" spans="17:17">
      <c r="Q3949" s="62"/>
    </row>
    <row r="3950" spans="17:17">
      <c r="Q3950" s="62"/>
    </row>
    <row r="3951" spans="17:17">
      <c r="Q3951" s="62"/>
    </row>
    <row r="3952" spans="17:17">
      <c r="Q3952" s="62"/>
    </row>
    <row r="3953" spans="17:17">
      <c r="Q3953" s="62"/>
    </row>
    <row r="3954" spans="17:17">
      <c r="Q3954" s="62"/>
    </row>
    <row r="3955" spans="17:17">
      <c r="Q3955" s="62"/>
    </row>
    <row r="3956" spans="17:17">
      <c r="Q3956" s="62"/>
    </row>
    <row r="3957" spans="17:17">
      <c r="Q3957" s="62"/>
    </row>
    <row r="3958" spans="17:17">
      <c r="Q3958" s="62"/>
    </row>
    <row r="3959" spans="17:17">
      <c r="Q3959" s="62"/>
    </row>
    <row r="3960" spans="17:17">
      <c r="Q3960" s="62"/>
    </row>
    <row r="3961" spans="17:17">
      <c r="Q3961" s="62"/>
    </row>
    <row r="3962" spans="17:17">
      <c r="Q3962" s="62"/>
    </row>
    <row r="3963" spans="17:17">
      <c r="Q3963" s="62"/>
    </row>
    <row r="3964" spans="17:17">
      <c r="Q3964" s="62"/>
    </row>
    <row r="3965" spans="17:17">
      <c r="Q3965" s="62"/>
    </row>
    <row r="3966" spans="17:17">
      <c r="Q3966" s="62"/>
    </row>
    <row r="3967" spans="17:17">
      <c r="Q3967" s="62"/>
    </row>
    <row r="3968" spans="17:17">
      <c r="Q3968" s="62"/>
    </row>
    <row r="3969" spans="17:17">
      <c r="Q3969" s="62"/>
    </row>
    <row r="3970" spans="17:17">
      <c r="Q3970" s="62"/>
    </row>
    <row r="3971" spans="17:17">
      <c r="Q3971" s="62"/>
    </row>
    <row r="3972" spans="17:17">
      <c r="Q3972" s="62"/>
    </row>
    <row r="3973" spans="17:17">
      <c r="Q3973" s="62"/>
    </row>
    <row r="3974" spans="17:17">
      <c r="Q3974" s="62"/>
    </row>
    <row r="3975" spans="17:17">
      <c r="Q3975" s="62"/>
    </row>
    <row r="3976" spans="17:17">
      <c r="Q3976" s="62"/>
    </row>
    <row r="3977" spans="17:17">
      <c r="Q3977" s="62"/>
    </row>
    <row r="3978" spans="17:17">
      <c r="Q3978" s="62"/>
    </row>
    <row r="3979" spans="17:17">
      <c r="Q3979" s="62"/>
    </row>
    <row r="3980" spans="17:17">
      <c r="Q3980" s="62"/>
    </row>
    <row r="3981" spans="17:17">
      <c r="Q3981" s="62"/>
    </row>
    <row r="3982" spans="17:17">
      <c r="Q3982" s="62"/>
    </row>
    <row r="3983" spans="17:17">
      <c r="Q3983" s="62"/>
    </row>
    <row r="3984" spans="17:17">
      <c r="Q3984" s="62"/>
    </row>
    <row r="3985" spans="17:17">
      <c r="Q3985" s="62"/>
    </row>
    <row r="3986" spans="17:17">
      <c r="Q3986" s="62"/>
    </row>
    <row r="3987" spans="17:17">
      <c r="Q3987" s="62"/>
    </row>
    <row r="3988" spans="17:17">
      <c r="Q3988" s="62"/>
    </row>
    <row r="3989" spans="17:17">
      <c r="Q3989" s="62"/>
    </row>
    <row r="3990" spans="17:17">
      <c r="Q3990" s="62"/>
    </row>
    <row r="3991" spans="17:17">
      <c r="Q3991" s="62"/>
    </row>
    <row r="3992" spans="17:17">
      <c r="Q3992" s="62"/>
    </row>
    <row r="3993" spans="17:17">
      <c r="Q3993" s="62"/>
    </row>
    <row r="3994" spans="17:17">
      <c r="Q3994" s="62"/>
    </row>
    <row r="3995" spans="17:17">
      <c r="Q3995" s="62"/>
    </row>
    <row r="3996" spans="17:17">
      <c r="Q3996" s="62"/>
    </row>
    <row r="3997" spans="17:17">
      <c r="Q3997" s="62"/>
    </row>
    <row r="3998" spans="17:17">
      <c r="Q3998" s="62"/>
    </row>
    <row r="3999" spans="17:17">
      <c r="Q3999" s="62"/>
    </row>
    <row r="4000" spans="17:17">
      <c r="Q4000" s="62"/>
    </row>
    <row r="4001" spans="17:17">
      <c r="Q4001" s="62"/>
    </row>
    <row r="4002" spans="17:17">
      <c r="Q4002" s="62"/>
    </row>
    <row r="4003" spans="17:17">
      <c r="Q4003" s="62"/>
    </row>
    <row r="4004" spans="17:17">
      <c r="Q4004" s="62"/>
    </row>
    <row r="4005" spans="17:17">
      <c r="Q4005" s="62"/>
    </row>
    <row r="4006" spans="17:17">
      <c r="Q4006" s="62"/>
    </row>
    <row r="4007" spans="17:17">
      <c r="Q4007" s="62"/>
    </row>
    <row r="4008" spans="17:17">
      <c r="Q4008" s="62"/>
    </row>
    <row r="4009" spans="17:17">
      <c r="Q4009" s="62"/>
    </row>
    <row r="4010" spans="17:17">
      <c r="Q4010" s="62"/>
    </row>
    <row r="4011" spans="17:17">
      <c r="Q4011" s="62"/>
    </row>
    <row r="4012" spans="17:17">
      <c r="Q4012" s="62"/>
    </row>
    <row r="4013" spans="17:17">
      <c r="Q4013" s="62"/>
    </row>
    <row r="4014" spans="17:17">
      <c r="Q4014" s="62"/>
    </row>
    <row r="4015" spans="17:17">
      <c r="Q4015" s="62"/>
    </row>
    <row r="4016" spans="17:17">
      <c r="Q4016" s="62"/>
    </row>
    <row r="4017" spans="17:17">
      <c r="Q4017" s="62"/>
    </row>
    <row r="4018" spans="17:17">
      <c r="Q4018" s="62"/>
    </row>
    <row r="4019" spans="17:17">
      <c r="Q4019" s="62"/>
    </row>
    <row r="4020" spans="17:17">
      <c r="Q4020" s="62"/>
    </row>
    <row r="4021" spans="17:17">
      <c r="Q4021" s="62"/>
    </row>
    <row r="4022" spans="17:17">
      <c r="Q4022" s="62"/>
    </row>
    <row r="4023" spans="17:17">
      <c r="Q4023" s="62"/>
    </row>
    <row r="4024" spans="17:17">
      <c r="Q4024" s="62"/>
    </row>
    <row r="4025" spans="17:17">
      <c r="Q4025" s="62"/>
    </row>
    <row r="4026" spans="17:17">
      <c r="Q4026" s="62"/>
    </row>
    <row r="4027" spans="17:17">
      <c r="Q4027" s="62"/>
    </row>
    <row r="4028" spans="17:17">
      <c r="Q4028" s="62"/>
    </row>
    <row r="4029" spans="17:17">
      <c r="Q4029" s="62"/>
    </row>
    <row r="4030" spans="17:17">
      <c r="Q4030" s="62"/>
    </row>
    <row r="4031" spans="17:17">
      <c r="Q4031" s="62"/>
    </row>
    <row r="4032" spans="17:17">
      <c r="Q4032" s="62"/>
    </row>
    <row r="4033" spans="17:17">
      <c r="Q4033" s="62"/>
    </row>
    <row r="4034" spans="17:17">
      <c r="Q4034" s="62"/>
    </row>
    <row r="4035" spans="17:17">
      <c r="Q4035" s="62"/>
    </row>
    <row r="4036" spans="17:17">
      <c r="Q4036" s="62"/>
    </row>
    <row r="4037" spans="17:17">
      <c r="Q4037" s="62"/>
    </row>
    <row r="4038" spans="17:17">
      <c r="Q4038" s="62"/>
    </row>
    <row r="4039" spans="17:17">
      <c r="Q4039" s="62"/>
    </row>
    <row r="4040" spans="17:17">
      <c r="Q4040" s="62"/>
    </row>
    <row r="4041" spans="17:17">
      <c r="Q4041" s="62"/>
    </row>
    <row r="4042" spans="17:17">
      <c r="Q4042" s="62"/>
    </row>
    <row r="4043" spans="17:17">
      <c r="Q4043" s="62"/>
    </row>
    <row r="4044" spans="17:17">
      <c r="Q4044" s="62"/>
    </row>
    <row r="4045" spans="17:17">
      <c r="Q4045" s="62"/>
    </row>
    <row r="4046" spans="17:17">
      <c r="Q4046" s="62"/>
    </row>
    <row r="4047" spans="17:17">
      <c r="Q4047" s="62"/>
    </row>
    <row r="4048" spans="17:17">
      <c r="Q4048" s="62"/>
    </row>
    <row r="4049" spans="17:17">
      <c r="Q4049" s="62"/>
    </row>
    <row r="4050" spans="17:17">
      <c r="Q4050" s="62"/>
    </row>
    <row r="4051" spans="17:17">
      <c r="Q4051" s="62"/>
    </row>
    <row r="4052" spans="17:17">
      <c r="Q4052" s="62"/>
    </row>
    <row r="4053" spans="17:17">
      <c r="Q4053" s="62"/>
    </row>
    <row r="4054" spans="17:17">
      <c r="Q4054" s="62"/>
    </row>
    <row r="4055" spans="17:17">
      <c r="Q4055" s="62"/>
    </row>
    <row r="4056" spans="17:17">
      <c r="Q4056" s="62"/>
    </row>
    <row r="4057" spans="17:17">
      <c r="Q4057" s="62"/>
    </row>
    <row r="4058" spans="17:17">
      <c r="Q4058" s="62"/>
    </row>
    <row r="4059" spans="17:17">
      <c r="Q4059" s="62"/>
    </row>
    <row r="4060" spans="17:17">
      <c r="Q4060" s="62"/>
    </row>
    <row r="4061" spans="17:17">
      <c r="Q4061" s="62"/>
    </row>
    <row r="4062" spans="17:17">
      <c r="Q4062" s="62"/>
    </row>
    <row r="4063" spans="17:17">
      <c r="Q4063" s="62"/>
    </row>
    <row r="4064" spans="17:17">
      <c r="Q4064" s="62"/>
    </row>
    <row r="4065" spans="17:17">
      <c r="Q4065" s="62"/>
    </row>
    <row r="4066" spans="17:17">
      <c r="Q4066" s="62"/>
    </row>
    <row r="4067" spans="17:17">
      <c r="Q4067" s="62"/>
    </row>
    <row r="4068" spans="17:17">
      <c r="Q4068" s="62"/>
    </row>
    <row r="4069" spans="17:17">
      <c r="Q4069" s="62"/>
    </row>
    <row r="4070" spans="17:17">
      <c r="Q4070" s="62"/>
    </row>
    <row r="4071" spans="17:17">
      <c r="Q4071" s="62"/>
    </row>
    <row r="4072" spans="17:17">
      <c r="Q4072" s="62"/>
    </row>
    <row r="4073" spans="17:17">
      <c r="Q4073" s="62"/>
    </row>
    <row r="4074" spans="17:17">
      <c r="Q4074" s="62"/>
    </row>
    <row r="4075" spans="17:17">
      <c r="Q4075" s="62"/>
    </row>
    <row r="4076" spans="17:17">
      <c r="Q4076" s="62"/>
    </row>
    <row r="4077" spans="17:17">
      <c r="Q4077" s="62"/>
    </row>
    <row r="4078" spans="17:17">
      <c r="Q4078" s="62"/>
    </row>
    <row r="4079" spans="17:17">
      <c r="Q4079" s="62"/>
    </row>
    <row r="4080" spans="17:17">
      <c r="Q4080" s="62"/>
    </row>
    <row r="4081" spans="17:17">
      <c r="Q4081" s="62"/>
    </row>
    <row r="4082" spans="17:17">
      <c r="Q4082" s="62"/>
    </row>
    <row r="4083" spans="17:17">
      <c r="Q4083" s="62"/>
    </row>
    <row r="4084" spans="17:17">
      <c r="Q4084" s="62"/>
    </row>
    <row r="4085" spans="17:17">
      <c r="Q4085" s="62"/>
    </row>
    <row r="4086" spans="17:17">
      <c r="Q4086" s="62"/>
    </row>
    <row r="4087" spans="17:17">
      <c r="Q4087" s="62"/>
    </row>
    <row r="4088" spans="17:17">
      <c r="Q4088" s="62"/>
    </row>
    <row r="4089" spans="17:17">
      <c r="Q4089" s="62"/>
    </row>
    <row r="4090" spans="17:17">
      <c r="Q4090" s="62"/>
    </row>
    <row r="4091" spans="17:17">
      <c r="Q4091" s="62"/>
    </row>
    <row r="4092" spans="17:17">
      <c r="Q4092" s="62"/>
    </row>
    <row r="4093" spans="17:17">
      <c r="Q4093" s="62"/>
    </row>
    <row r="4094" spans="17:17">
      <c r="Q4094" s="62"/>
    </row>
    <row r="4095" spans="17:17">
      <c r="Q4095" s="62"/>
    </row>
    <row r="4096" spans="17:17">
      <c r="Q4096" s="62"/>
    </row>
    <row r="4097" spans="17:17">
      <c r="Q4097" s="62"/>
    </row>
    <row r="4098" spans="17:17">
      <c r="Q4098" s="62"/>
    </row>
    <row r="4099" spans="17:17">
      <c r="Q4099" s="62"/>
    </row>
    <row r="4100" spans="17:17">
      <c r="Q4100" s="62"/>
    </row>
    <row r="4101" spans="17:17">
      <c r="Q4101" s="62"/>
    </row>
    <row r="4102" spans="17:17">
      <c r="Q4102" s="62"/>
    </row>
    <row r="4103" spans="17:17">
      <c r="Q4103" s="62"/>
    </row>
    <row r="4104" spans="17:17">
      <c r="Q4104" s="62"/>
    </row>
    <row r="4105" spans="17:17">
      <c r="Q4105" s="62"/>
    </row>
    <row r="4106" spans="17:17">
      <c r="Q4106" s="62"/>
    </row>
    <row r="4107" spans="17:17">
      <c r="Q4107" s="62"/>
    </row>
    <row r="4108" spans="17:17">
      <c r="Q4108" s="62"/>
    </row>
    <row r="4109" spans="17:17">
      <c r="Q4109" s="62"/>
    </row>
    <row r="4110" spans="17:17">
      <c r="Q4110" s="62"/>
    </row>
    <row r="4111" spans="17:17">
      <c r="Q4111" s="62"/>
    </row>
    <row r="4112" spans="17:17">
      <c r="Q4112" s="62"/>
    </row>
    <row r="4113" spans="17:17">
      <c r="Q4113" s="62"/>
    </row>
    <row r="4114" spans="17:17">
      <c r="Q4114" s="62"/>
    </row>
    <row r="4115" spans="17:17">
      <c r="Q4115" s="62"/>
    </row>
    <row r="4116" spans="17:17">
      <c r="Q4116" s="62"/>
    </row>
    <row r="4117" spans="17:17">
      <c r="Q4117" s="62"/>
    </row>
    <row r="4118" spans="17:17">
      <c r="Q4118" s="62"/>
    </row>
    <row r="4119" spans="17:17">
      <c r="Q4119" s="62"/>
    </row>
    <row r="4120" spans="17:17">
      <c r="Q4120" s="62"/>
    </row>
    <row r="4121" spans="17:17">
      <c r="Q4121" s="62"/>
    </row>
    <row r="4122" spans="17:17">
      <c r="Q4122" s="62"/>
    </row>
    <row r="4123" spans="17:17">
      <c r="Q4123" s="62"/>
    </row>
    <row r="4124" spans="17:17">
      <c r="Q4124" s="62"/>
    </row>
    <row r="4125" spans="17:17">
      <c r="Q4125" s="62"/>
    </row>
    <row r="4126" spans="17:17">
      <c r="Q4126" s="62"/>
    </row>
    <row r="4127" spans="17:17">
      <c r="Q4127" s="62"/>
    </row>
    <row r="4128" spans="17:17">
      <c r="Q4128" s="62"/>
    </row>
    <row r="4129" spans="17:17">
      <c r="Q4129" s="62"/>
    </row>
    <row r="4130" spans="17:17">
      <c r="Q4130" s="62"/>
    </row>
    <row r="4131" spans="17:17">
      <c r="Q4131" s="62"/>
    </row>
    <row r="4132" spans="17:17">
      <c r="Q4132" s="62"/>
    </row>
    <row r="4133" spans="17:17">
      <c r="Q4133" s="62"/>
    </row>
    <row r="4134" spans="17:17">
      <c r="Q4134" s="62"/>
    </row>
    <row r="4135" spans="17:17">
      <c r="Q4135" s="62"/>
    </row>
    <row r="4136" spans="17:17">
      <c r="Q4136" s="62"/>
    </row>
    <row r="4137" spans="17:17">
      <c r="Q4137" s="62"/>
    </row>
    <row r="4138" spans="17:17">
      <c r="Q4138" s="62"/>
    </row>
    <row r="4139" spans="17:17">
      <c r="Q4139" s="62"/>
    </row>
    <row r="4140" spans="17:17">
      <c r="Q4140" s="62"/>
    </row>
    <row r="4141" spans="17:17">
      <c r="Q4141" s="62"/>
    </row>
    <row r="4142" spans="17:17">
      <c r="Q4142" s="62"/>
    </row>
    <row r="4143" spans="17:17">
      <c r="Q4143" s="62"/>
    </row>
    <row r="4144" spans="17:17">
      <c r="Q4144" s="62"/>
    </row>
    <row r="4145" spans="17:17">
      <c r="Q4145" s="62"/>
    </row>
    <row r="4146" spans="17:17">
      <c r="Q4146" s="62"/>
    </row>
    <row r="4147" spans="17:17">
      <c r="Q4147" s="62"/>
    </row>
    <row r="4148" spans="17:17">
      <c r="Q4148" s="62"/>
    </row>
    <row r="4149" spans="17:17">
      <c r="Q4149" s="62"/>
    </row>
    <row r="4150" spans="17:17">
      <c r="Q4150" s="62"/>
    </row>
    <row r="4151" spans="17:17">
      <c r="Q4151" s="62"/>
    </row>
    <row r="4152" spans="17:17">
      <c r="Q4152" s="62"/>
    </row>
    <row r="4153" spans="17:17">
      <c r="Q4153" s="62"/>
    </row>
    <row r="4154" spans="17:17">
      <c r="Q4154" s="62"/>
    </row>
    <row r="4155" spans="17:17">
      <c r="Q4155" s="62"/>
    </row>
    <row r="4156" spans="17:17">
      <c r="Q4156" s="62"/>
    </row>
    <row r="4157" spans="17:17">
      <c r="Q4157" s="62"/>
    </row>
    <row r="4158" spans="17:17">
      <c r="Q4158" s="62"/>
    </row>
    <row r="4159" spans="17:17">
      <c r="Q4159" s="62"/>
    </row>
    <row r="4160" spans="17:17">
      <c r="Q4160" s="62"/>
    </row>
    <row r="4161" spans="17:17">
      <c r="Q4161" s="62"/>
    </row>
    <row r="4162" spans="17:17">
      <c r="Q4162" s="62"/>
    </row>
    <row r="4163" spans="17:17">
      <c r="Q4163" s="62"/>
    </row>
    <row r="4164" spans="17:17">
      <c r="Q4164" s="62"/>
    </row>
    <row r="4165" spans="17:17">
      <c r="Q4165" s="62"/>
    </row>
    <row r="4166" spans="17:17">
      <c r="Q4166" s="62"/>
    </row>
    <row r="4167" spans="17:17">
      <c r="Q4167" s="62"/>
    </row>
    <row r="4168" spans="17:17">
      <c r="Q4168" s="62"/>
    </row>
    <row r="4169" spans="17:17">
      <c r="Q4169" s="62"/>
    </row>
    <row r="4170" spans="17:17">
      <c r="Q4170" s="62"/>
    </row>
    <row r="4171" spans="17:17">
      <c r="Q4171" s="62"/>
    </row>
    <row r="4172" spans="17:17">
      <c r="Q4172" s="62"/>
    </row>
    <row r="4173" spans="17:17">
      <c r="Q4173" s="62"/>
    </row>
    <row r="4174" spans="17:17">
      <c r="Q4174" s="62"/>
    </row>
    <row r="4175" spans="17:17">
      <c r="Q4175" s="62"/>
    </row>
    <row r="4176" spans="17:17">
      <c r="Q4176" s="62"/>
    </row>
    <row r="4177" spans="17:17">
      <c r="Q4177" s="62"/>
    </row>
    <row r="4178" spans="17:17">
      <c r="Q4178" s="62"/>
    </row>
    <row r="4179" spans="17:17">
      <c r="Q4179" s="62"/>
    </row>
    <row r="4180" spans="17:17">
      <c r="Q4180" s="62"/>
    </row>
    <row r="4181" spans="17:17">
      <c r="Q4181" s="62"/>
    </row>
    <row r="4182" spans="17:17">
      <c r="Q4182" s="62"/>
    </row>
    <row r="4183" spans="17:17">
      <c r="Q4183" s="62"/>
    </row>
    <row r="4184" spans="17:17">
      <c r="Q4184" s="62"/>
    </row>
    <row r="4185" spans="17:17">
      <c r="Q4185" s="62"/>
    </row>
    <row r="4186" spans="17:17">
      <c r="Q4186" s="62"/>
    </row>
    <row r="4187" spans="17:17">
      <c r="Q4187" s="62"/>
    </row>
    <row r="4188" spans="17:17">
      <c r="Q4188" s="62"/>
    </row>
    <row r="4189" spans="17:17">
      <c r="Q4189" s="62"/>
    </row>
    <row r="4190" spans="17:17">
      <c r="Q4190" s="62"/>
    </row>
    <row r="4191" spans="17:17">
      <c r="Q4191" s="62"/>
    </row>
    <row r="4192" spans="17:17">
      <c r="Q4192" s="62"/>
    </row>
    <row r="4193" spans="17:17">
      <c r="Q4193" s="62"/>
    </row>
    <row r="4194" spans="17:17">
      <c r="Q4194" s="62"/>
    </row>
    <row r="4195" spans="17:17">
      <c r="Q4195" s="62"/>
    </row>
    <row r="4196" spans="17:17">
      <c r="Q4196" s="62"/>
    </row>
    <row r="4197" spans="17:17">
      <c r="Q4197" s="62"/>
    </row>
    <row r="4198" spans="17:17">
      <c r="Q4198" s="62"/>
    </row>
    <row r="4199" spans="17:17">
      <c r="Q4199" s="62"/>
    </row>
    <row r="4200" spans="17:17">
      <c r="Q4200" s="62"/>
    </row>
    <row r="4201" spans="17:17">
      <c r="Q4201" s="62"/>
    </row>
    <row r="4202" spans="17:17">
      <c r="Q4202" s="62"/>
    </row>
    <row r="4203" spans="17:17">
      <c r="Q4203" s="62"/>
    </row>
    <row r="4204" spans="17:17">
      <c r="Q4204" s="62"/>
    </row>
    <row r="4205" spans="17:17">
      <c r="Q4205" s="62"/>
    </row>
    <row r="4206" spans="17:17">
      <c r="Q4206" s="62"/>
    </row>
    <row r="4207" spans="17:17">
      <c r="Q4207" s="62"/>
    </row>
    <row r="4208" spans="17:17">
      <c r="Q4208" s="62"/>
    </row>
    <row r="4209" spans="17:17">
      <c r="Q4209" s="62"/>
    </row>
    <row r="4210" spans="17:17">
      <c r="Q4210" s="62"/>
    </row>
    <row r="4211" spans="17:17">
      <c r="Q4211" s="62"/>
    </row>
    <row r="4212" spans="17:17">
      <c r="Q4212" s="62"/>
    </row>
    <row r="4213" spans="17:17">
      <c r="Q4213" s="62"/>
    </row>
    <row r="4214" spans="17:17">
      <c r="Q4214" s="62"/>
    </row>
    <row r="4215" spans="17:17">
      <c r="Q4215" s="62"/>
    </row>
    <row r="4216" spans="17:17">
      <c r="Q4216" s="62"/>
    </row>
    <row r="4217" spans="17:17">
      <c r="Q4217" s="62"/>
    </row>
    <row r="4218" spans="17:17">
      <c r="Q4218" s="62"/>
    </row>
    <row r="4219" spans="17:17">
      <c r="Q4219" s="62"/>
    </row>
    <row r="4220" spans="17:17">
      <c r="Q4220" s="62"/>
    </row>
    <row r="4221" spans="17:17">
      <c r="Q4221" s="62"/>
    </row>
    <row r="4222" spans="17:17">
      <c r="Q4222" s="62"/>
    </row>
    <row r="4223" spans="17:17">
      <c r="Q4223" s="62"/>
    </row>
    <row r="4224" spans="17:17">
      <c r="Q4224" s="62"/>
    </row>
    <row r="4225" spans="17:17">
      <c r="Q4225" s="62"/>
    </row>
    <row r="4226" spans="17:17">
      <c r="Q4226" s="62"/>
    </row>
    <row r="4227" spans="17:17">
      <c r="Q4227" s="62"/>
    </row>
    <row r="4228" spans="17:17">
      <c r="Q4228" s="62"/>
    </row>
    <row r="4229" spans="17:17">
      <c r="Q4229" s="62"/>
    </row>
    <row r="4230" spans="17:17">
      <c r="Q4230" s="62"/>
    </row>
    <row r="4231" spans="17:17">
      <c r="Q4231" s="62"/>
    </row>
    <row r="4232" spans="17:17">
      <c r="Q4232" s="62"/>
    </row>
    <row r="4233" spans="17:17">
      <c r="Q4233" s="62"/>
    </row>
    <row r="4234" spans="17:17">
      <c r="Q4234" s="62"/>
    </row>
    <row r="4235" spans="17:17">
      <c r="Q4235" s="62"/>
    </row>
    <row r="4236" spans="17:17">
      <c r="Q4236" s="62"/>
    </row>
    <row r="4237" spans="17:17">
      <c r="Q4237" s="62"/>
    </row>
    <row r="4238" spans="17:17">
      <c r="Q4238" s="62"/>
    </row>
    <row r="4239" spans="17:17">
      <c r="Q4239" s="62"/>
    </row>
    <row r="4240" spans="17:17">
      <c r="Q4240" s="62"/>
    </row>
    <row r="4241" spans="17:17">
      <c r="Q4241" s="62"/>
    </row>
    <row r="4242" spans="17:17">
      <c r="Q4242" s="62"/>
    </row>
    <row r="4243" spans="17:17">
      <c r="Q4243" s="62"/>
    </row>
    <row r="4244" spans="17:17">
      <c r="Q4244" s="62"/>
    </row>
    <row r="4245" spans="17:17">
      <c r="Q4245" s="62"/>
    </row>
    <row r="4246" spans="17:17">
      <c r="Q4246" s="62"/>
    </row>
    <row r="4247" spans="17:17">
      <c r="Q4247" s="62"/>
    </row>
    <row r="4248" spans="17:17">
      <c r="Q4248" s="62"/>
    </row>
    <row r="4249" spans="17:17">
      <c r="Q4249" s="62"/>
    </row>
    <row r="4250" spans="17:17">
      <c r="Q4250" s="62"/>
    </row>
    <row r="4251" spans="17:17">
      <c r="Q4251" s="62"/>
    </row>
    <row r="4252" spans="17:17">
      <c r="Q4252" s="62"/>
    </row>
    <row r="4253" spans="17:17">
      <c r="Q4253" s="62"/>
    </row>
    <row r="4254" spans="17:17">
      <c r="Q4254" s="62"/>
    </row>
    <row r="4255" spans="17:17">
      <c r="Q4255" s="62"/>
    </row>
    <row r="4256" spans="17:17">
      <c r="Q4256" s="62"/>
    </row>
    <row r="4257" spans="17:17">
      <c r="Q4257" s="62"/>
    </row>
    <row r="4258" spans="17:17">
      <c r="Q4258" s="62"/>
    </row>
    <row r="4259" spans="17:17">
      <c r="Q4259" s="62"/>
    </row>
    <row r="4260" spans="17:17">
      <c r="Q4260" s="62"/>
    </row>
    <row r="4261" spans="17:17">
      <c r="Q4261" s="62"/>
    </row>
    <row r="4262" spans="17:17">
      <c r="Q4262" s="62"/>
    </row>
    <row r="4263" spans="17:17">
      <c r="Q4263" s="62"/>
    </row>
    <row r="4264" spans="17:17">
      <c r="Q4264" s="62"/>
    </row>
    <row r="4265" spans="17:17">
      <c r="Q4265" s="62"/>
    </row>
    <row r="4266" spans="17:17">
      <c r="Q4266" s="62"/>
    </row>
    <row r="4267" spans="17:17">
      <c r="Q4267" s="62"/>
    </row>
    <row r="4268" spans="17:17">
      <c r="Q4268" s="62"/>
    </row>
    <row r="4269" spans="17:17">
      <c r="Q4269" s="62"/>
    </row>
    <row r="4270" spans="17:17">
      <c r="Q4270" s="62"/>
    </row>
    <row r="4271" spans="17:17">
      <c r="Q4271" s="62"/>
    </row>
    <row r="4272" spans="17:17">
      <c r="Q4272" s="62"/>
    </row>
    <row r="4273" spans="17:17">
      <c r="Q4273" s="62"/>
    </row>
    <row r="4274" spans="17:17">
      <c r="Q4274" s="62"/>
    </row>
    <row r="4275" spans="17:17">
      <c r="Q4275" s="62"/>
    </row>
    <row r="4276" spans="17:17">
      <c r="Q4276" s="62"/>
    </row>
    <row r="4277" spans="17:17">
      <c r="Q4277" s="62"/>
    </row>
    <row r="4278" spans="17:17">
      <c r="Q4278" s="62"/>
    </row>
    <row r="4279" spans="17:17">
      <c r="Q4279" s="62"/>
    </row>
    <row r="4280" spans="17:17">
      <c r="Q4280" s="62"/>
    </row>
    <row r="4281" spans="17:17">
      <c r="Q4281" s="62"/>
    </row>
    <row r="4282" spans="17:17">
      <c r="Q4282" s="62"/>
    </row>
    <row r="4283" spans="17:17">
      <c r="Q4283" s="62"/>
    </row>
    <row r="4284" spans="17:17">
      <c r="Q4284" s="62"/>
    </row>
    <row r="4285" spans="17:17">
      <c r="Q4285" s="62"/>
    </row>
    <row r="4286" spans="17:17">
      <c r="Q4286" s="62"/>
    </row>
    <row r="4287" spans="17:17">
      <c r="Q4287" s="62"/>
    </row>
    <row r="4288" spans="17:17">
      <c r="Q4288" s="62"/>
    </row>
    <row r="4289" spans="17:17">
      <c r="Q4289" s="62"/>
    </row>
    <row r="4290" spans="17:17">
      <c r="Q4290" s="62"/>
    </row>
    <row r="4291" spans="17:17">
      <c r="Q4291" s="62"/>
    </row>
    <row r="4292" spans="17:17">
      <c r="Q4292" s="62"/>
    </row>
    <row r="4293" spans="17:17">
      <c r="Q4293" s="62"/>
    </row>
    <row r="4294" spans="17:17">
      <c r="Q4294" s="62"/>
    </row>
    <row r="4295" spans="17:17">
      <c r="Q4295" s="62"/>
    </row>
    <row r="4296" spans="17:17">
      <c r="Q4296" s="62"/>
    </row>
    <row r="4297" spans="17:17">
      <c r="Q4297" s="62"/>
    </row>
    <row r="4298" spans="17:17">
      <c r="Q4298" s="62"/>
    </row>
    <row r="4299" spans="17:17">
      <c r="Q4299" s="62"/>
    </row>
    <row r="4300" spans="17:17">
      <c r="Q4300" s="62"/>
    </row>
    <row r="4301" spans="17:17">
      <c r="Q4301" s="62"/>
    </row>
    <row r="4302" spans="17:17">
      <c r="Q4302" s="62"/>
    </row>
    <row r="4303" spans="17:17">
      <c r="Q4303" s="62"/>
    </row>
    <row r="4304" spans="17:17">
      <c r="Q4304" s="62"/>
    </row>
    <row r="4305" spans="17:17">
      <c r="Q4305" s="62"/>
    </row>
    <row r="4306" spans="17:17">
      <c r="Q4306" s="62"/>
    </row>
    <row r="4307" spans="17:17">
      <c r="Q4307" s="62"/>
    </row>
    <row r="4308" spans="17:17">
      <c r="Q4308" s="62"/>
    </row>
    <row r="4309" spans="17:17">
      <c r="Q4309" s="62"/>
    </row>
    <row r="4310" spans="17:17">
      <c r="Q4310" s="62"/>
    </row>
    <row r="4311" spans="17:17">
      <c r="Q4311" s="62"/>
    </row>
    <row r="4312" spans="17:17">
      <c r="Q4312" s="62"/>
    </row>
    <row r="4313" spans="17:17">
      <c r="Q4313" s="62"/>
    </row>
    <row r="4314" spans="17:17">
      <c r="Q4314" s="62"/>
    </row>
    <row r="4315" spans="17:17">
      <c r="Q4315" s="62"/>
    </row>
    <row r="4316" spans="17:17">
      <c r="Q4316" s="62"/>
    </row>
    <row r="4317" spans="17:17">
      <c r="Q4317" s="62"/>
    </row>
    <row r="4318" spans="17:17">
      <c r="Q4318" s="62"/>
    </row>
    <row r="4319" spans="17:17">
      <c r="Q4319" s="62"/>
    </row>
    <row r="4320" spans="17:17">
      <c r="Q4320" s="62"/>
    </row>
    <row r="4321" spans="17:17">
      <c r="Q4321" s="62"/>
    </row>
    <row r="4322" spans="17:17">
      <c r="Q4322" s="62"/>
    </row>
    <row r="4323" spans="17:17">
      <c r="Q4323" s="62"/>
    </row>
    <row r="4324" spans="17:17">
      <c r="Q4324" s="62"/>
    </row>
    <row r="4325" spans="17:17">
      <c r="Q4325" s="62"/>
    </row>
    <row r="4326" spans="17:17">
      <c r="Q4326" s="62"/>
    </row>
    <row r="4327" spans="17:17">
      <c r="Q4327" s="62"/>
    </row>
    <row r="4328" spans="17:17">
      <c r="Q4328" s="62"/>
    </row>
    <row r="4329" spans="17:17">
      <c r="Q4329" s="62"/>
    </row>
    <row r="4330" spans="17:17">
      <c r="Q4330" s="62"/>
    </row>
    <row r="4331" spans="17:17">
      <c r="Q4331" s="62"/>
    </row>
    <row r="4332" spans="17:17">
      <c r="Q4332" s="62"/>
    </row>
    <row r="4333" spans="17:17">
      <c r="Q4333" s="62"/>
    </row>
    <row r="4334" spans="17:17">
      <c r="Q4334" s="62"/>
    </row>
    <row r="4335" spans="17:17">
      <c r="Q4335" s="62"/>
    </row>
    <row r="4336" spans="17:17">
      <c r="Q4336" s="62"/>
    </row>
    <row r="4337" spans="17:17">
      <c r="Q4337" s="62"/>
    </row>
    <row r="4338" spans="17:17">
      <c r="Q4338" s="62"/>
    </row>
    <row r="4339" spans="17:17">
      <c r="Q4339" s="62"/>
    </row>
    <row r="4340" spans="17:17">
      <c r="Q4340" s="62"/>
    </row>
    <row r="4341" spans="17:17">
      <c r="Q4341" s="62"/>
    </row>
    <row r="4342" spans="17:17">
      <c r="Q4342" s="62"/>
    </row>
    <row r="4343" spans="17:17">
      <c r="Q4343" s="62"/>
    </row>
    <row r="4344" spans="17:17">
      <c r="Q4344" s="62"/>
    </row>
    <row r="4345" spans="17:17">
      <c r="Q4345" s="62"/>
    </row>
    <row r="4346" spans="17:17">
      <c r="Q4346" s="62"/>
    </row>
    <row r="4347" spans="17:17">
      <c r="Q4347" s="62"/>
    </row>
    <row r="4348" spans="17:17">
      <c r="Q4348" s="62"/>
    </row>
    <row r="4349" spans="17:17">
      <c r="Q4349" s="62"/>
    </row>
    <row r="4350" spans="17:17">
      <c r="Q4350" s="62"/>
    </row>
    <row r="4351" spans="17:17">
      <c r="Q4351" s="62"/>
    </row>
    <row r="4352" spans="17:17">
      <c r="Q4352" s="62"/>
    </row>
    <row r="4353" spans="17:17">
      <c r="Q4353" s="62"/>
    </row>
    <row r="4354" spans="17:17">
      <c r="Q4354" s="62"/>
    </row>
    <row r="4355" spans="17:17">
      <c r="Q4355" s="62"/>
    </row>
    <row r="4356" spans="17:17">
      <c r="Q4356" s="62"/>
    </row>
    <row r="4357" spans="17:17">
      <c r="Q4357" s="62"/>
    </row>
    <row r="4358" spans="17:17">
      <c r="Q4358" s="62"/>
    </row>
    <row r="4359" spans="17:17">
      <c r="Q4359" s="62"/>
    </row>
    <row r="4360" spans="17:17">
      <c r="Q4360" s="62"/>
    </row>
    <row r="4361" spans="17:17">
      <c r="Q4361" s="62"/>
    </row>
    <row r="4362" spans="17:17">
      <c r="Q4362" s="62"/>
    </row>
    <row r="4363" spans="17:17">
      <c r="Q4363" s="62"/>
    </row>
    <row r="4364" spans="17:17">
      <c r="Q4364" s="62"/>
    </row>
    <row r="4365" spans="17:17">
      <c r="Q4365" s="62"/>
    </row>
    <row r="4366" spans="17:17">
      <c r="Q4366" s="62"/>
    </row>
    <row r="4367" spans="17:17">
      <c r="Q4367" s="62"/>
    </row>
    <row r="4368" spans="17:17">
      <c r="Q4368" s="62"/>
    </row>
    <row r="4369" spans="17:17">
      <c r="Q4369" s="62"/>
    </row>
    <row r="4370" spans="17:17">
      <c r="Q4370" s="62"/>
    </row>
    <row r="4371" spans="17:17">
      <c r="Q4371" s="62"/>
    </row>
    <row r="4372" spans="17:17">
      <c r="Q4372" s="62"/>
    </row>
    <row r="4373" spans="17:17">
      <c r="Q4373" s="62"/>
    </row>
    <row r="4374" spans="17:17">
      <c r="Q4374" s="62"/>
    </row>
    <row r="4375" spans="17:17">
      <c r="Q4375" s="62"/>
    </row>
    <row r="4376" spans="17:17">
      <c r="Q4376" s="62"/>
    </row>
    <row r="4377" spans="17:17">
      <c r="Q4377" s="62"/>
    </row>
    <row r="4378" spans="17:17">
      <c r="Q4378" s="62"/>
    </row>
    <row r="4379" spans="17:17">
      <c r="Q4379" s="62"/>
    </row>
    <row r="4380" spans="17:17">
      <c r="Q4380" s="62"/>
    </row>
    <row r="4381" spans="17:17">
      <c r="Q4381" s="62"/>
    </row>
    <row r="4382" spans="17:17">
      <c r="Q4382" s="62"/>
    </row>
    <row r="4383" spans="17:17">
      <c r="Q4383" s="62"/>
    </row>
    <row r="4384" spans="17:17">
      <c r="Q4384" s="62"/>
    </row>
    <row r="4385" spans="17:17">
      <c r="Q4385" s="62"/>
    </row>
    <row r="4386" spans="17:17">
      <c r="Q4386" s="62"/>
    </row>
    <row r="4387" spans="17:17">
      <c r="Q4387" s="62"/>
    </row>
    <row r="4388" spans="17:17">
      <c r="Q4388" s="62"/>
    </row>
    <row r="4389" spans="17:17">
      <c r="Q4389" s="62"/>
    </row>
    <row r="4390" spans="17:17">
      <c r="Q4390" s="62"/>
    </row>
    <row r="4391" spans="17:17">
      <c r="Q4391" s="62"/>
    </row>
    <row r="4392" spans="17:17">
      <c r="Q4392" s="62"/>
    </row>
    <row r="4393" spans="17:17">
      <c r="Q4393" s="62"/>
    </row>
    <row r="4394" spans="17:17">
      <c r="Q4394" s="62"/>
    </row>
    <row r="4395" spans="17:17">
      <c r="Q4395" s="62"/>
    </row>
    <row r="4396" spans="17:17">
      <c r="Q4396" s="62"/>
    </row>
    <row r="4397" spans="17:17">
      <c r="Q4397" s="62"/>
    </row>
    <row r="4398" spans="17:17">
      <c r="Q4398" s="62"/>
    </row>
    <row r="4399" spans="17:17">
      <c r="Q4399" s="62"/>
    </row>
    <row r="4400" spans="17:17">
      <c r="Q4400" s="62"/>
    </row>
    <row r="4401" spans="17:17">
      <c r="Q4401" s="62"/>
    </row>
    <row r="4402" spans="17:17">
      <c r="Q4402" s="62"/>
    </row>
    <row r="4403" spans="17:17">
      <c r="Q4403" s="62"/>
    </row>
    <row r="4404" spans="17:17">
      <c r="Q4404" s="62"/>
    </row>
    <row r="4405" spans="17:17">
      <c r="Q4405" s="62"/>
    </row>
    <row r="4406" spans="17:17">
      <c r="Q4406" s="62"/>
    </row>
    <row r="4407" spans="17:17">
      <c r="Q4407" s="62"/>
    </row>
    <row r="4408" spans="17:17">
      <c r="Q4408" s="62"/>
    </row>
    <row r="4409" spans="17:17">
      <c r="Q4409" s="62"/>
    </row>
    <row r="4410" spans="17:17">
      <c r="Q4410" s="62"/>
    </row>
    <row r="4411" spans="17:17">
      <c r="Q4411" s="62"/>
    </row>
    <row r="4412" spans="17:17">
      <c r="Q4412" s="62"/>
    </row>
    <row r="4413" spans="17:17">
      <c r="Q4413" s="62"/>
    </row>
    <row r="4414" spans="17:17">
      <c r="Q4414" s="62"/>
    </row>
    <row r="4415" spans="17:17">
      <c r="Q4415" s="62"/>
    </row>
    <row r="4416" spans="17:17">
      <c r="Q4416" s="62"/>
    </row>
    <row r="4417" spans="17:17">
      <c r="Q4417" s="62"/>
    </row>
    <row r="4418" spans="17:17">
      <c r="Q4418" s="62"/>
    </row>
    <row r="4419" spans="17:17">
      <c r="Q4419" s="62"/>
    </row>
    <row r="4420" spans="17:17">
      <c r="Q4420" s="62"/>
    </row>
    <row r="4421" spans="17:17">
      <c r="Q4421" s="62"/>
    </row>
    <row r="4422" spans="17:17">
      <c r="Q4422" s="62"/>
    </row>
    <row r="4423" spans="17:17">
      <c r="Q4423" s="62"/>
    </row>
    <row r="4424" spans="17:17">
      <c r="Q4424" s="62"/>
    </row>
    <row r="4425" spans="17:17">
      <c r="Q4425" s="62"/>
    </row>
    <row r="4426" spans="17:17">
      <c r="Q4426" s="62"/>
    </row>
    <row r="4427" spans="17:17">
      <c r="Q4427" s="62"/>
    </row>
    <row r="4428" spans="17:17">
      <c r="Q4428" s="62"/>
    </row>
    <row r="4429" spans="17:17">
      <c r="Q4429" s="62"/>
    </row>
    <row r="4430" spans="17:17">
      <c r="Q4430" s="62"/>
    </row>
    <row r="4431" spans="17:17">
      <c r="Q4431" s="62"/>
    </row>
    <row r="4432" spans="17:17">
      <c r="Q4432" s="62"/>
    </row>
    <row r="4433" spans="17:17">
      <c r="Q4433" s="62"/>
    </row>
    <row r="4434" spans="17:17">
      <c r="Q4434" s="62"/>
    </row>
    <row r="4435" spans="17:17">
      <c r="Q4435" s="62"/>
    </row>
    <row r="4436" spans="17:17">
      <c r="Q4436" s="62"/>
    </row>
    <row r="4437" spans="17:17">
      <c r="Q4437" s="62"/>
    </row>
    <row r="4438" spans="17:17">
      <c r="Q4438" s="62"/>
    </row>
    <row r="4439" spans="17:17">
      <c r="Q4439" s="62"/>
    </row>
    <row r="4440" spans="17:17">
      <c r="Q4440" s="62"/>
    </row>
    <row r="4441" spans="17:17">
      <c r="Q4441" s="62"/>
    </row>
    <row r="4442" spans="17:17">
      <c r="Q4442" s="62"/>
    </row>
    <row r="4443" spans="17:17">
      <c r="Q4443" s="62"/>
    </row>
    <row r="4444" spans="17:17">
      <c r="Q4444" s="62"/>
    </row>
    <row r="4445" spans="17:17">
      <c r="Q4445" s="62"/>
    </row>
    <row r="4446" spans="17:17">
      <c r="Q4446" s="62"/>
    </row>
    <row r="4447" spans="17:17">
      <c r="Q4447" s="62"/>
    </row>
    <row r="4448" spans="17:17">
      <c r="Q4448" s="62"/>
    </row>
    <row r="4449" spans="17:17">
      <c r="Q4449" s="62"/>
    </row>
    <row r="4450" spans="17:17">
      <c r="Q4450" s="62"/>
    </row>
    <row r="4451" spans="17:17">
      <c r="Q4451" s="62"/>
    </row>
    <row r="4452" spans="17:17">
      <c r="Q4452" s="62"/>
    </row>
    <row r="4453" spans="17:17">
      <c r="Q4453" s="62"/>
    </row>
    <row r="4454" spans="17:17">
      <c r="Q4454" s="62"/>
    </row>
    <row r="4455" spans="17:17">
      <c r="Q4455" s="62"/>
    </row>
    <row r="4456" spans="17:17">
      <c r="Q4456" s="62"/>
    </row>
    <row r="4457" spans="17:17">
      <c r="Q4457" s="62"/>
    </row>
    <row r="4458" spans="17:17">
      <c r="Q4458" s="62"/>
    </row>
    <row r="4459" spans="17:17">
      <c r="Q4459" s="62"/>
    </row>
    <row r="4460" spans="17:17">
      <c r="Q4460" s="62"/>
    </row>
    <row r="4461" spans="17:17">
      <c r="Q4461" s="62"/>
    </row>
    <row r="4462" spans="17:17">
      <c r="Q4462" s="62"/>
    </row>
    <row r="4463" spans="17:17">
      <c r="Q4463" s="62"/>
    </row>
    <row r="4464" spans="17:17">
      <c r="Q4464" s="62"/>
    </row>
    <row r="4465" spans="17:17">
      <c r="Q4465" s="62"/>
    </row>
    <row r="4466" spans="17:17">
      <c r="Q4466" s="62"/>
    </row>
    <row r="4467" spans="17:17">
      <c r="Q4467" s="62"/>
    </row>
    <row r="4468" spans="17:17">
      <c r="Q4468" s="62"/>
    </row>
    <row r="4469" spans="17:17">
      <c r="Q4469" s="62"/>
    </row>
    <row r="4470" spans="17:17">
      <c r="Q4470" s="62"/>
    </row>
    <row r="4471" spans="17:17">
      <c r="Q4471" s="62"/>
    </row>
    <row r="4472" spans="17:17">
      <c r="Q4472" s="62"/>
    </row>
    <row r="4473" spans="17:17">
      <c r="Q4473" s="62"/>
    </row>
    <row r="4474" spans="17:17">
      <c r="Q4474" s="62"/>
    </row>
    <row r="4475" spans="17:17">
      <c r="Q4475" s="62"/>
    </row>
    <row r="4476" spans="17:17">
      <c r="Q4476" s="62"/>
    </row>
    <row r="4477" spans="17:17">
      <c r="Q4477" s="62"/>
    </row>
    <row r="4478" spans="17:17">
      <c r="Q4478" s="62"/>
    </row>
    <row r="4479" spans="17:17">
      <c r="Q4479" s="62"/>
    </row>
    <row r="4480" spans="17:17">
      <c r="Q4480" s="62"/>
    </row>
    <row r="4481" spans="17:17">
      <c r="Q4481" s="62"/>
    </row>
    <row r="4482" spans="17:17">
      <c r="Q4482" s="62"/>
    </row>
    <row r="4483" spans="17:17">
      <c r="Q4483" s="62"/>
    </row>
    <row r="4484" spans="17:17">
      <c r="Q4484" s="62"/>
    </row>
    <row r="4485" spans="17:17">
      <c r="Q4485" s="62"/>
    </row>
    <row r="4486" spans="17:17">
      <c r="Q4486" s="62"/>
    </row>
    <row r="4487" spans="17:17">
      <c r="Q4487" s="62"/>
    </row>
    <row r="4488" spans="17:17">
      <c r="Q4488" s="62"/>
    </row>
    <row r="4489" spans="17:17">
      <c r="Q4489" s="62"/>
    </row>
    <row r="4490" spans="17:17">
      <c r="Q4490" s="62"/>
    </row>
    <row r="4491" spans="17:17">
      <c r="Q4491" s="62"/>
    </row>
    <row r="4492" spans="17:17">
      <c r="Q4492" s="62"/>
    </row>
    <row r="4493" spans="17:17">
      <c r="Q4493" s="62"/>
    </row>
    <row r="4494" spans="17:17">
      <c r="Q4494" s="62"/>
    </row>
    <row r="4495" spans="17:17">
      <c r="Q4495" s="62"/>
    </row>
    <row r="4496" spans="17:17">
      <c r="Q4496" s="62"/>
    </row>
    <row r="4497" spans="17:17">
      <c r="Q4497" s="62"/>
    </row>
    <row r="4498" spans="17:17">
      <c r="Q4498" s="62"/>
    </row>
    <row r="4499" spans="17:17">
      <c r="Q4499" s="62"/>
    </row>
    <row r="4500" spans="17:17">
      <c r="Q4500" s="62"/>
    </row>
    <row r="4501" spans="17:17">
      <c r="Q4501" s="62"/>
    </row>
    <row r="4502" spans="17:17">
      <c r="Q4502" s="62"/>
    </row>
    <row r="4503" spans="17:17">
      <c r="Q4503" s="62"/>
    </row>
    <row r="4504" spans="17:17">
      <c r="Q4504" s="62"/>
    </row>
    <row r="4505" spans="17:17">
      <c r="Q4505" s="62"/>
    </row>
    <row r="4506" spans="17:17">
      <c r="Q4506" s="62"/>
    </row>
    <row r="4507" spans="17:17">
      <c r="Q4507" s="62"/>
    </row>
    <row r="4508" spans="17:17">
      <c r="Q4508" s="62"/>
    </row>
    <row r="4509" spans="17:17">
      <c r="Q4509" s="62"/>
    </row>
    <row r="4510" spans="17:17">
      <c r="Q4510" s="62"/>
    </row>
    <row r="4511" spans="17:17">
      <c r="Q4511" s="62"/>
    </row>
    <row r="4512" spans="17:17">
      <c r="Q4512" s="62"/>
    </row>
    <row r="4513" spans="17:17">
      <c r="Q4513" s="62"/>
    </row>
    <row r="4514" spans="17:17">
      <c r="Q4514" s="62"/>
    </row>
    <row r="4515" spans="17:17">
      <c r="Q4515" s="62"/>
    </row>
    <row r="4516" spans="17:17">
      <c r="Q4516" s="62"/>
    </row>
    <row r="4517" spans="17:17">
      <c r="Q4517" s="62"/>
    </row>
    <row r="4518" spans="17:17">
      <c r="Q4518" s="62"/>
    </row>
    <row r="4519" spans="17:17">
      <c r="Q4519" s="62"/>
    </row>
    <row r="4520" spans="17:17">
      <c r="Q4520" s="62"/>
    </row>
    <row r="4521" spans="17:17">
      <c r="Q4521" s="62"/>
    </row>
    <row r="4522" spans="17:17">
      <c r="Q4522" s="62"/>
    </row>
    <row r="4523" spans="17:17">
      <c r="Q4523" s="62"/>
    </row>
    <row r="4524" spans="17:17">
      <c r="Q4524" s="62"/>
    </row>
    <row r="4525" spans="17:17">
      <c r="Q4525" s="62"/>
    </row>
    <row r="4526" spans="17:17">
      <c r="Q4526" s="62"/>
    </row>
    <row r="4527" spans="17:17">
      <c r="Q4527" s="62"/>
    </row>
    <row r="4528" spans="17:17">
      <c r="Q4528" s="62"/>
    </row>
    <row r="4529" spans="17:17">
      <c r="Q4529" s="62"/>
    </row>
    <row r="4530" spans="17:17">
      <c r="Q4530" s="62"/>
    </row>
    <row r="4531" spans="17:17">
      <c r="Q4531" s="62"/>
    </row>
    <row r="4532" spans="17:17">
      <c r="Q4532" s="62"/>
    </row>
    <row r="4533" spans="17:17">
      <c r="Q4533" s="62"/>
    </row>
    <row r="4534" spans="17:17">
      <c r="Q4534" s="62"/>
    </row>
    <row r="4535" spans="17:17">
      <c r="Q4535" s="62"/>
    </row>
    <row r="4536" spans="17:17">
      <c r="Q4536" s="62"/>
    </row>
    <row r="4537" spans="17:17">
      <c r="Q4537" s="62"/>
    </row>
    <row r="4538" spans="17:17">
      <c r="Q4538" s="62"/>
    </row>
    <row r="4539" spans="17:17">
      <c r="Q4539" s="62"/>
    </row>
    <row r="4540" spans="17:17">
      <c r="Q4540" s="62"/>
    </row>
    <row r="4541" spans="17:17">
      <c r="Q4541" s="62"/>
    </row>
    <row r="4542" spans="17:17">
      <c r="Q4542" s="62"/>
    </row>
    <row r="4543" spans="17:17">
      <c r="Q4543" s="62"/>
    </row>
    <row r="4544" spans="17:17">
      <c r="Q4544" s="62"/>
    </row>
    <row r="4545" spans="17:17">
      <c r="Q4545" s="62"/>
    </row>
    <row r="4546" spans="17:17">
      <c r="Q4546" s="62"/>
    </row>
    <row r="4547" spans="17:17">
      <c r="Q4547" s="62"/>
    </row>
    <row r="4548" spans="17:17">
      <c r="Q4548" s="62"/>
    </row>
    <row r="4549" spans="17:17">
      <c r="Q4549" s="62"/>
    </row>
    <row r="4550" spans="17:17">
      <c r="Q4550" s="62"/>
    </row>
    <row r="4551" spans="17:17">
      <c r="Q4551" s="62"/>
    </row>
    <row r="4552" spans="17:17">
      <c r="Q4552" s="62"/>
    </row>
    <row r="4553" spans="17:17">
      <c r="Q4553" s="62"/>
    </row>
    <row r="4554" spans="17:17">
      <c r="Q4554" s="62"/>
    </row>
    <row r="4555" spans="17:17">
      <c r="Q4555" s="62"/>
    </row>
    <row r="4556" spans="17:17">
      <c r="Q4556" s="62"/>
    </row>
    <row r="4557" spans="17:17">
      <c r="Q4557" s="62"/>
    </row>
    <row r="4558" spans="17:17">
      <c r="Q4558" s="62"/>
    </row>
    <row r="4559" spans="17:17">
      <c r="Q4559" s="62"/>
    </row>
    <row r="4560" spans="17:17">
      <c r="Q4560" s="62"/>
    </row>
    <row r="4561" spans="17:17">
      <c r="Q4561" s="62"/>
    </row>
    <row r="4562" spans="17:17">
      <c r="Q4562" s="62"/>
    </row>
    <row r="4563" spans="17:17">
      <c r="Q4563" s="62"/>
    </row>
    <row r="4564" spans="17:17">
      <c r="Q4564" s="62"/>
    </row>
    <row r="4565" spans="17:17">
      <c r="Q4565" s="62"/>
    </row>
    <row r="4566" spans="17:17">
      <c r="Q4566" s="62"/>
    </row>
    <row r="4567" spans="17:17">
      <c r="Q4567" s="62"/>
    </row>
    <row r="4568" spans="17:17">
      <c r="Q4568" s="62"/>
    </row>
    <row r="4569" spans="17:17">
      <c r="Q4569" s="62"/>
    </row>
    <row r="4570" spans="17:17">
      <c r="Q4570" s="62"/>
    </row>
    <row r="4571" spans="17:17">
      <c r="Q4571" s="62"/>
    </row>
    <row r="4572" spans="17:17">
      <c r="Q4572" s="62"/>
    </row>
    <row r="4573" spans="17:17">
      <c r="Q4573" s="62"/>
    </row>
    <row r="4574" spans="17:17">
      <c r="Q4574" s="62"/>
    </row>
    <row r="4575" spans="17:17">
      <c r="Q4575" s="62"/>
    </row>
    <row r="4576" spans="17:17">
      <c r="Q4576" s="62"/>
    </row>
    <row r="4577" spans="17:17">
      <c r="Q4577" s="62"/>
    </row>
    <row r="4578" spans="17:17">
      <c r="Q4578" s="62"/>
    </row>
    <row r="4579" spans="17:17">
      <c r="Q4579" s="62"/>
    </row>
    <row r="4580" spans="17:17">
      <c r="Q4580" s="62"/>
    </row>
    <row r="4581" spans="17:17">
      <c r="Q4581" s="62"/>
    </row>
    <row r="4582" spans="17:17">
      <c r="Q4582" s="62"/>
    </row>
    <row r="4583" spans="17:17">
      <c r="Q4583" s="62"/>
    </row>
    <row r="4584" spans="17:17">
      <c r="Q4584" s="62"/>
    </row>
    <row r="4585" spans="17:17">
      <c r="Q4585" s="62"/>
    </row>
    <row r="4586" spans="17:17">
      <c r="Q4586" s="62"/>
    </row>
    <row r="4587" spans="17:17">
      <c r="Q4587" s="62"/>
    </row>
    <row r="4588" spans="17:17">
      <c r="Q4588" s="62"/>
    </row>
    <row r="4589" spans="17:17">
      <c r="Q4589" s="62"/>
    </row>
    <row r="4590" spans="17:17">
      <c r="Q4590" s="62"/>
    </row>
    <row r="4591" spans="17:17">
      <c r="Q4591" s="62"/>
    </row>
    <row r="4592" spans="17:17">
      <c r="Q4592" s="62"/>
    </row>
    <row r="4593" spans="17:17">
      <c r="Q4593" s="62"/>
    </row>
    <row r="4594" spans="17:17">
      <c r="Q4594" s="62"/>
    </row>
    <row r="4595" spans="17:17">
      <c r="Q4595" s="62"/>
    </row>
    <row r="4596" spans="17:17">
      <c r="Q4596" s="62"/>
    </row>
    <row r="4597" spans="17:17">
      <c r="Q4597" s="62"/>
    </row>
    <row r="4598" spans="17:17">
      <c r="Q4598" s="62"/>
    </row>
    <row r="4599" spans="17:17">
      <c r="Q4599" s="62"/>
    </row>
    <row r="4600" spans="17:17">
      <c r="Q4600" s="62"/>
    </row>
    <row r="4601" spans="17:17">
      <c r="Q4601" s="62"/>
    </row>
    <row r="4602" spans="17:17">
      <c r="Q4602" s="62"/>
    </row>
    <row r="4603" spans="17:17">
      <c r="Q4603" s="62"/>
    </row>
    <row r="4604" spans="17:17">
      <c r="Q4604" s="62"/>
    </row>
    <row r="4605" spans="17:17">
      <c r="Q4605" s="62"/>
    </row>
    <row r="4606" spans="17:17">
      <c r="Q4606" s="62"/>
    </row>
    <row r="4607" spans="17:17">
      <c r="Q4607" s="62"/>
    </row>
    <row r="4608" spans="17:17">
      <c r="Q4608" s="62"/>
    </row>
    <row r="4609" spans="17:17">
      <c r="Q4609" s="62"/>
    </row>
    <row r="4610" spans="17:17">
      <c r="Q4610" s="62"/>
    </row>
    <row r="4611" spans="17:17">
      <c r="Q4611" s="62"/>
    </row>
    <row r="4612" spans="17:17">
      <c r="Q4612" s="62"/>
    </row>
    <row r="4613" spans="17:17">
      <c r="Q4613" s="62"/>
    </row>
    <row r="4614" spans="17:17">
      <c r="Q4614" s="62"/>
    </row>
    <row r="4615" spans="17:17">
      <c r="Q4615" s="62"/>
    </row>
    <row r="4616" spans="17:17">
      <c r="Q4616" s="62"/>
    </row>
    <row r="4617" spans="17:17">
      <c r="Q4617" s="62"/>
    </row>
    <row r="4618" spans="17:17">
      <c r="Q4618" s="62"/>
    </row>
    <row r="4619" spans="17:17">
      <c r="Q4619" s="62"/>
    </row>
    <row r="4620" spans="17:17">
      <c r="Q4620" s="62"/>
    </row>
    <row r="4621" spans="17:17">
      <c r="Q4621" s="62"/>
    </row>
    <row r="4622" spans="17:17">
      <c r="Q4622" s="62"/>
    </row>
    <row r="4623" spans="17:17">
      <c r="Q4623" s="62"/>
    </row>
    <row r="4624" spans="17:17">
      <c r="Q4624" s="62"/>
    </row>
    <row r="4625" spans="17:17">
      <c r="Q4625" s="62"/>
    </row>
    <row r="4626" spans="17:17">
      <c r="Q4626" s="62"/>
    </row>
    <row r="4627" spans="17:17">
      <c r="Q4627" s="62"/>
    </row>
    <row r="4628" spans="17:17">
      <c r="Q4628" s="62"/>
    </row>
    <row r="4629" spans="17:17">
      <c r="Q4629" s="62"/>
    </row>
    <row r="4630" spans="17:17">
      <c r="Q4630" s="62"/>
    </row>
    <row r="4631" spans="17:17">
      <c r="Q4631" s="62"/>
    </row>
    <row r="4632" spans="17:17">
      <c r="Q4632" s="62"/>
    </row>
    <row r="4633" spans="17:17">
      <c r="Q4633" s="62"/>
    </row>
    <row r="4634" spans="17:17">
      <c r="Q4634" s="62"/>
    </row>
    <row r="4635" spans="17:17">
      <c r="Q4635" s="62"/>
    </row>
    <row r="4636" spans="17:17">
      <c r="Q4636" s="62"/>
    </row>
    <row r="4637" spans="17:17">
      <c r="Q4637" s="62"/>
    </row>
    <row r="4638" spans="17:17">
      <c r="Q4638" s="62"/>
    </row>
    <row r="4639" spans="17:17">
      <c r="Q4639" s="62"/>
    </row>
    <row r="4640" spans="17:17">
      <c r="Q4640" s="62"/>
    </row>
    <row r="4641" spans="17:17">
      <c r="Q4641" s="62"/>
    </row>
    <row r="4642" spans="17:17">
      <c r="Q4642" s="62"/>
    </row>
    <row r="4643" spans="17:17">
      <c r="Q4643" s="62"/>
    </row>
    <row r="4644" spans="17:17">
      <c r="Q4644" s="62"/>
    </row>
    <row r="4645" spans="17:17">
      <c r="Q4645" s="62"/>
    </row>
    <row r="4646" spans="17:17">
      <c r="Q4646" s="62"/>
    </row>
    <row r="4647" spans="17:17">
      <c r="Q4647" s="62"/>
    </row>
    <row r="4648" spans="17:17">
      <c r="Q4648" s="62"/>
    </row>
    <row r="4649" spans="17:17">
      <c r="Q4649" s="62"/>
    </row>
    <row r="4650" spans="17:17">
      <c r="Q4650" s="62"/>
    </row>
    <row r="4651" spans="17:17">
      <c r="Q4651" s="62"/>
    </row>
    <row r="4652" spans="17:17">
      <c r="Q4652" s="62"/>
    </row>
    <row r="4653" spans="17:17">
      <c r="Q4653" s="62"/>
    </row>
    <row r="4654" spans="17:17">
      <c r="Q4654" s="62"/>
    </row>
    <row r="4655" spans="17:17">
      <c r="Q4655" s="62"/>
    </row>
    <row r="4656" spans="17:17">
      <c r="Q4656" s="62"/>
    </row>
    <row r="4657" spans="17:17">
      <c r="Q4657" s="62"/>
    </row>
    <row r="4658" spans="17:17">
      <c r="Q4658" s="62"/>
    </row>
    <row r="4659" spans="17:17">
      <c r="Q4659" s="62"/>
    </row>
    <row r="4660" spans="17:17">
      <c r="Q4660" s="62"/>
    </row>
    <row r="4661" spans="17:17">
      <c r="Q4661" s="62"/>
    </row>
    <row r="4662" spans="17:17">
      <c r="Q4662" s="62"/>
    </row>
    <row r="4663" spans="17:17">
      <c r="Q4663" s="62"/>
    </row>
    <row r="4664" spans="17:17">
      <c r="Q4664" s="62"/>
    </row>
    <row r="4665" spans="17:17">
      <c r="Q4665" s="62"/>
    </row>
    <row r="4666" spans="17:17">
      <c r="Q4666" s="62"/>
    </row>
    <row r="4667" spans="17:17">
      <c r="Q4667" s="62"/>
    </row>
    <row r="4668" spans="17:17">
      <c r="Q4668" s="62"/>
    </row>
    <row r="4669" spans="17:17">
      <c r="Q4669" s="62"/>
    </row>
    <row r="4670" spans="17:17">
      <c r="Q4670" s="62"/>
    </row>
    <row r="4671" spans="17:17">
      <c r="Q4671" s="62"/>
    </row>
    <row r="4672" spans="17:17">
      <c r="Q4672" s="62"/>
    </row>
    <row r="4673" spans="17:17">
      <c r="Q4673" s="62"/>
    </row>
    <row r="4674" spans="17:17">
      <c r="Q4674" s="62"/>
    </row>
    <row r="4675" spans="17:17">
      <c r="Q4675" s="62"/>
    </row>
    <row r="4676" spans="17:17">
      <c r="Q4676" s="62"/>
    </row>
    <row r="4677" spans="17:17">
      <c r="Q4677" s="62"/>
    </row>
    <row r="4678" spans="17:17">
      <c r="Q4678" s="62"/>
    </row>
    <row r="4679" spans="17:17">
      <c r="Q4679" s="62"/>
    </row>
    <row r="4680" spans="17:17">
      <c r="Q4680" s="62"/>
    </row>
    <row r="4681" spans="17:17">
      <c r="Q4681" s="62"/>
    </row>
    <row r="4682" spans="17:17">
      <c r="Q4682" s="62"/>
    </row>
    <row r="4683" spans="17:17">
      <c r="Q4683" s="62"/>
    </row>
    <row r="4684" spans="17:17">
      <c r="Q4684" s="62"/>
    </row>
    <row r="4685" spans="17:17">
      <c r="Q4685" s="62"/>
    </row>
    <row r="4686" spans="17:17">
      <c r="Q4686" s="62"/>
    </row>
    <row r="4687" spans="17:17">
      <c r="Q4687" s="62"/>
    </row>
    <row r="4688" spans="17:17">
      <c r="Q4688" s="62"/>
    </row>
    <row r="4689" spans="17:17">
      <c r="Q4689" s="62"/>
    </row>
    <row r="4690" spans="17:17">
      <c r="Q4690" s="62"/>
    </row>
    <row r="4691" spans="17:17">
      <c r="Q4691" s="62"/>
    </row>
    <row r="4692" spans="17:17">
      <c r="Q4692" s="62"/>
    </row>
    <row r="4693" spans="17:17">
      <c r="Q4693" s="62"/>
    </row>
    <row r="4694" spans="17:17">
      <c r="Q4694" s="62"/>
    </row>
    <row r="4695" spans="17:17">
      <c r="Q4695" s="62"/>
    </row>
    <row r="4696" spans="17:17">
      <c r="Q4696" s="62"/>
    </row>
    <row r="4697" spans="17:17">
      <c r="Q4697" s="62"/>
    </row>
    <row r="4698" spans="17:17">
      <c r="Q4698" s="62"/>
    </row>
    <row r="4699" spans="17:17">
      <c r="Q4699" s="62"/>
    </row>
    <row r="4700" spans="17:17">
      <c r="Q4700" s="62"/>
    </row>
    <row r="4701" spans="17:17">
      <c r="Q4701" s="62"/>
    </row>
    <row r="4702" spans="17:17">
      <c r="Q4702" s="62"/>
    </row>
    <row r="4703" spans="17:17">
      <c r="Q4703" s="62"/>
    </row>
    <row r="4704" spans="17:17">
      <c r="Q4704" s="62"/>
    </row>
    <row r="4705" spans="17:17">
      <c r="Q4705" s="62"/>
    </row>
    <row r="4706" spans="17:17">
      <c r="Q4706" s="62"/>
    </row>
    <row r="4707" spans="17:17">
      <c r="Q4707" s="62"/>
    </row>
    <row r="4708" spans="17:17">
      <c r="Q4708" s="62"/>
    </row>
    <row r="4709" spans="17:17">
      <c r="Q4709" s="62"/>
    </row>
    <row r="4710" spans="17:17">
      <c r="Q4710" s="62"/>
    </row>
    <row r="4711" spans="17:17">
      <c r="Q4711" s="62"/>
    </row>
    <row r="4712" spans="17:17">
      <c r="Q4712" s="62"/>
    </row>
    <row r="4713" spans="17:17">
      <c r="Q4713" s="62"/>
    </row>
    <row r="4714" spans="17:17">
      <c r="Q4714" s="62"/>
    </row>
    <row r="4715" spans="17:17">
      <c r="Q4715" s="62"/>
    </row>
    <row r="4716" spans="17:17">
      <c r="Q4716" s="62"/>
    </row>
    <row r="4717" spans="17:17">
      <c r="Q4717" s="62"/>
    </row>
    <row r="4718" spans="17:17">
      <c r="Q4718" s="62"/>
    </row>
    <row r="4719" spans="17:17">
      <c r="Q4719" s="62"/>
    </row>
    <row r="4720" spans="17:17">
      <c r="Q4720" s="62"/>
    </row>
    <row r="4721" spans="17:17">
      <c r="Q4721" s="62"/>
    </row>
    <row r="4722" spans="17:17">
      <c r="Q4722" s="62"/>
    </row>
    <row r="4723" spans="17:17">
      <c r="Q4723" s="62"/>
    </row>
    <row r="4724" spans="17:17">
      <c r="Q4724" s="62"/>
    </row>
    <row r="4725" spans="17:17">
      <c r="Q4725" s="62"/>
    </row>
    <row r="4726" spans="17:17">
      <c r="Q4726" s="62"/>
    </row>
    <row r="4727" spans="17:17">
      <c r="Q4727" s="62"/>
    </row>
    <row r="4728" spans="17:17">
      <c r="Q4728" s="62"/>
    </row>
    <row r="4729" spans="17:17">
      <c r="Q4729" s="62"/>
    </row>
    <row r="4730" spans="17:17">
      <c r="Q4730" s="62"/>
    </row>
    <row r="4731" spans="17:17">
      <c r="Q4731" s="62"/>
    </row>
    <row r="4732" spans="17:17">
      <c r="Q4732" s="62"/>
    </row>
    <row r="4733" spans="17:17">
      <c r="Q4733" s="62"/>
    </row>
    <row r="4734" spans="17:17">
      <c r="Q4734" s="62"/>
    </row>
    <row r="4735" spans="17:17">
      <c r="Q4735" s="62"/>
    </row>
    <row r="4736" spans="17:17">
      <c r="Q4736" s="62"/>
    </row>
    <row r="4737" spans="17:17">
      <c r="Q4737" s="62"/>
    </row>
    <row r="4738" spans="17:17">
      <c r="Q4738" s="62"/>
    </row>
    <row r="4739" spans="17:17">
      <c r="Q4739" s="62"/>
    </row>
    <row r="4740" spans="17:17">
      <c r="Q4740" s="62"/>
    </row>
    <row r="4741" spans="17:17">
      <c r="Q4741" s="62"/>
    </row>
    <row r="4742" spans="17:17">
      <c r="Q4742" s="62"/>
    </row>
    <row r="4743" spans="17:17">
      <c r="Q4743" s="62"/>
    </row>
    <row r="4744" spans="17:17">
      <c r="Q4744" s="62"/>
    </row>
    <row r="4745" spans="17:17">
      <c r="Q4745" s="62"/>
    </row>
    <row r="4746" spans="17:17">
      <c r="Q4746" s="62"/>
    </row>
    <row r="4747" spans="17:17">
      <c r="Q4747" s="62"/>
    </row>
    <row r="4748" spans="17:17">
      <c r="Q4748" s="62"/>
    </row>
    <row r="4749" spans="17:17">
      <c r="Q4749" s="62"/>
    </row>
    <row r="4750" spans="17:17">
      <c r="Q4750" s="62"/>
    </row>
    <row r="4751" spans="17:17">
      <c r="Q4751" s="62"/>
    </row>
    <row r="4752" spans="17:17">
      <c r="Q4752" s="62"/>
    </row>
    <row r="4753" spans="17:17">
      <c r="Q4753" s="62"/>
    </row>
    <row r="4754" spans="17:17">
      <c r="Q4754" s="62"/>
    </row>
    <row r="4755" spans="17:17">
      <c r="Q4755" s="62"/>
    </row>
    <row r="4756" spans="17:17">
      <c r="Q4756" s="62"/>
    </row>
    <row r="4757" spans="17:17">
      <c r="Q4757" s="62"/>
    </row>
    <row r="4758" spans="17:17">
      <c r="Q4758" s="62"/>
    </row>
    <row r="4759" spans="17:17">
      <c r="Q4759" s="62"/>
    </row>
    <row r="4760" spans="17:17">
      <c r="Q4760" s="62"/>
    </row>
    <row r="4761" spans="17:17">
      <c r="Q4761" s="62"/>
    </row>
    <row r="4762" spans="17:17">
      <c r="Q4762" s="62"/>
    </row>
    <row r="4763" spans="17:17">
      <c r="Q4763" s="62"/>
    </row>
    <row r="4764" spans="17:17">
      <c r="Q4764" s="62"/>
    </row>
    <row r="4765" spans="17:17">
      <c r="Q4765" s="62"/>
    </row>
    <row r="4766" spans="17:17">
      <c r="Q4766" s="62"/>
    </row>
    <row r="4767" spans="17:17">
      <c r="Q4767" s="62"/>
    </row>
    <row r="4768" spans="17:17">
      <c r="Q4768" s="62"/>
    </row>
    <row r="4769" spans="17:17">
      <c r="Q4769" s="62"/>
    </row>
    <row r="4770" spans="17:17">
      <c r="Q4770" s="62"/>
    </row>
    <row r="4771" spans="17:17">
      <c r="Q4771" s="62"/>
    </row>
    <row r="4772" spans="17:17">
      <c r="Q4772" s="62"/>
    </row>
    <row r="4773" spans="17:17">
      <c r="Q4773" s="62"/>
    </row>
    <row r="4774" spans="17:17">
      <c r="Q4774" s="62"/>
    </row>
    <row r="4775" spans="17:17">
      <c r="Q4775" s="62"/>
    </row>
    <row r="4776" spans="17:17">
      <c r="Q4776" s="62"/>
    </row>
    <row r="4777" spans="17:17">
      <c r="Q4777" s="62"/>
    </row>
    <row r="4778" spans="17:17">
      <c r="Q4778" s="62"/>
    </row>
    <row r="4779" spans="17:17">
      <c r="Q4779" s="62"/>
    </row>
    <row r="4780" spans="17:17">
      <c r="Q4780" s="62"/>
    </row>
    <row r="4781" spans="17:17">
      <c r="Q4781" s="62"/>
    </row>
    <row r="4782" spans="17:17">
      <c r="Q4782" s="62"/>
    </row>
    <row r="4783" spans="17:17">
      <c r="Q4783" s="62"/>
    </row>
    <row r="4784" spans="17:17">
      <c r="Q4784" s="62"/>
    </row>
    <row r="4785" spans="17:17">
      <c r="Q4785" s="62"/>
    </row>
    <row r="4786" spans="17:17">
      <c r="Q4786" s="62"/>
    </row>
    <row r="4787" spans="17:17">
      <c r="Q4787" s="62"/>
    </row>
    <row r="4788" spans="17:17">
      <c r="Q4788" s="62"/>
    </row>
    <row r="4789" spans="17:17">
      <c r="Q4789" s="62"/>
    </row>
    <row r="4790" spans="17:17">
      <c r="Q4790" s="62"/>
    </row>
    <row r="4791" spans="17:17">
      <c r="Q4791" s="62"/>
    </row>
    <row r="4792" spans="17:17">
      <c r="Q4792" s="62"/>
    </row>
    <row r="4793" spans="17:17">
      <c r="Q4793" s="62"/>
    </row>
    <row r="4794" spans="17:17">
      <c r="Q4794" s="62"/>
    </row>
    <row r="4795" spans="17:17">
      <c r="Q4795" s="62"/>
    </row>
    <row r="4796" spans="17:17">
      <c r="Q4796" s="62"/>
    </row>
    <row r="4797" spans="17:17">
      <c r="Q4797" s="62"/>
    </row>
    <row r="4798" spans="17:17">
      <c r="Q4798" s="62"/>
    </row>
    <row r="4799" spans="17:17">
      <c r="Q4799" s="62"/>
    </row>
    <row r="4800" spans="17:17">
      <c r="Q4800" s="62"/>
    </row>
    <row r="4801" spans="17:17">
      <c r="Q4801" s="62"/>
    </row>
    <row r="4802" spans="17:17">
      <c r="Q4802" s="62"/>
    </row>
    <row r="4803" spans="17:17">
      <c r="Q4803" s="62"/>
    </row>
    <row r="4804" spans="17:17">
      <c r="Q4804" s="62"/>
    </row>
    <row r="4805" spans="17:17">
      <c r="Q4805" s="62"/>
    </row>
    <row r="4806" spans="17:17">
      <c r="Q4806" s="62"/>
    </row>
    <row r="4807" spans="17:17">
      <c r="Q4807" s="62"/>
    </row>
    <row r="4808" spans="17:17">
      <c r="Q4808" s="62"/>
    </row>
    <row r="4809" spans="17:17">
      <c r="Q4809" s="62"/>
    </row>
    <row r="4810" spans="17:17">
      <c r="Q4810" s="62"/>
    </row>
    <row r="4811" spans="17:17">
      <c r="Q4811" s="62"/>
    </row>
    <row r="4812" spans="17:17">
      <c r="Q4812" s="62"/>
    </row>
    <row r="4813" spans="17:17">
      <c r="Q4813" s="62"/>
    </row>
    <row r="4814" spans="17:17">
      <c r="Q4814" s="62"/>
    </row>
    <row r="4815" spans="17:17">
      <c r="Q4815" s="62"/>
    </row>
    <row r="4816" spans="17:17">
      <c r="Q4816" s="62"/>
    </row>
    <row r="4817" spans="17:17">
      <c r="Q4817" s="62"/>
    </row>
    <row r="4818" spans="17:17">
      <c r="Q4818" s="62"/>
    </row>
    <row r="4819" spans="17:17">
      <c r="Q4819" s="62"/>
    </row>
    <row r="4820" spans="17:17">
      <c r="Q4820" s="62"/>
    </row>
    <row r="4821" spans="17:17">
      <c r="Q4821" s="62"/>
    </row>
    <row r="4822" spans="17:17">
      <c r="Q4822" s="62"/>
    </row>
    <row r="4823" spans="17:17">
      <c r="Q4823" s="62"/>
    </row>
    <row r="4824" spans="17:17">
      <c r="Q4824" s="62"/>
    </row>
    <row r="4825" spans="17:17">
      <c r="Q4825" s="62"/>
    </row>
    <row r="4826" spans="17:17">
      <c r="Q4826" s="62"/>
    </row>
    <row r="4827" spans="17:17">
      <c r="Q4827" s="62"/>
    </row>
    <row r="4828" spans="17:17">
      <c r="Q4828" s="62"/>
    </row>
    <row r="4829" spans="17:17">
      <c r="Q4829" s="62"/>
    </row>
    <row r="4830" spans="17:17">
      <c r="Q4830" s="62"/>
    </row>
    <row r="4831" spans="17:17">
      <c r="Q4831" s="62"/>
    </row>
    <row r="4832" spans="17:17">
      <c r="Q4832" s="62"/>
    </row>
    <row r="4833" spans="17:17">
      <c r="Q4833" s="62"/>
    </row>
    <row r="4834" spans="17:17">
      <c r="Q4834" s="62"/>
    </row>
    <row r="4835" spans="17:17">
      <c r="Q4835" s="62"/>
    </row>
    <row r="4836" spans="17:17">
      <c r="Q4836" s="62"/>
    </row>
    <row r="4837" spans="17:17">
      <c r="Q4837" s="62"/>
    </row>
    <row r="4838" spans="17:17">
      <c r="Q4838" s="62"/>
    </row>
    <row r="4839" spans="17:17">
      <c r="Q4839" s="62"/>
    </row>
    <row r="4840" spans="17:17">
      <c r="Q4840" s="62"/>
    </row>
    <row r="4841" spans="17:17">
      <c r="Q4841" s="62"/>
    </row>
    <row r="4842" spans="17:17">
      <c r="Q4842" s="62"/>
    </row>
    <row r="4843" spans="17:17">
      <c r="Q4843" s="62"/>
    </row>
    <row r="4844" spans="17:17">
      <c r="Q4844" s="62"/>
    </row>
    <row r="4845" spans="17:17">
      <c r="Q4845" s="62"/>
    </row>
    <row r="4846" spans="17:17">
      <c r="Q4846" s="62"/>
    </row>
    <row r="4847" spans="17:17">
      <c r="Q4847" s="62"/>
    </row>
    <row r="4848" spans="17:17">
      <c r="Q4848" s="62"/>
    </row>
    <row r="4849" spans="17:17">
      <c r="Q4849" s="62"/>
    </row>
    <row r="4850" spans="17:17">
      <c r="Q4850" s="62"/>
    </row>
    <row r="4851" spans="17:17">
      <c r="Q4851" s="62"/>
    </row>
    <row r="4852" spans="17:17">
      <c r="Q4852" s="62"/>
    </row>
    <row r="4853" spans="17:17">
      <c r="Q4853" s="62"/>
    </row>
    <row r="4854" spans="17:17">
      <c r="Q4854" s="62"/>
    </row>
    <row r="4855" spans="17:17">
      <c r="Q4855" s="62"/>
    </row>
    <row r="4856" spans="17:17">
      <c r="Q4856" s="62"/>
    </row>
    <row r="4857" spans="17:17">
      <c r="Q4857" s="62"/>
    </row>
    <row r="4858" spans="17:17">
      <c r="Q4858" s="62"/>
    </row>
    <row r="4859" spans="17:17">
      <c r="Q4859" s="62"/>
    </row>
    <row r="4860" spans="17:17">
      <c r="Q4860" s="62"/>
    </row>
    <row r="4861" spans="17:17">
      <c r="Q4861" s="62"/>
    </row>
    <row r="4862" spans="17:17">
      <c r="Q4862" s="62"/>
    </row>
    <row r="4863" spans="17:17">
      <c r="Q4863" s="62"/>
    </row>
    <row r="4864" spans="17:17">
      <c r="Q4864" s="62"/>
    </row>
    <row r="4865" spans="17:17">
      <c r="Q4865" s="62"/>
    </row>
    <row r="4866" spans="17:17">
      <c r="Q4866" s="62"/>
    </row>
    <row r="4867" spans="17:17">
      <c r="Q4867" s="62"/>
    </row>
    <row r="4868" spans="17:17">
      <c r="Q4868" s="62"/>
    </row>
    <row r="4869" spans="17:17">
      <c r="Q4869" s="62"/>
    </row>
    <row r="4870" spans="17:17">
      <c r="Q4870" s="62"/>
    </row>
    <row r="4871" spans="17:17">
      <c r="Q4871" s="62"/>
    </row>
    <row r="4872" spans="17:17">
      <c r="Q4872" s="62"/>
    </row>
    <row r="4873" spans="17:17">
      <c r="Q4873" s="62"/>
    </row>
    <row r="4874" spans="17:17">
      <c r="Q4874" s="62"/>
    </row>
    <row r="4875" spans="17:17">
      <c r="Q4875" s="62"/>
    </row>
    <row r="4876" spans="17:17">
      <c r="Q4876" s="62"/>
    </row>
    <row r="4877" spans="17:17">
      <c r="Q4877" s="62"/>
    </row>
    <row r="4878" spans="17:17">
      <c r="Q4878" s="62"/>
    </row>
    <row r="4879" spans="17:17">
      <c r="Q4879" s="62"/>
    </row>
    <row r="4880" spans="17:17">
      <c r="Q4880" s="62"/>
    </row>
    <row r="4881" spans="17:17">
      <c r="Q4881" s="62"/>
    </row>
    <row r="4882" spans="17:17">
      <c r="Q4882" s="62"/>
    </row>
    <row r="4883" spans="17:17">
      <c r="Q4883" s="62"/>
    </row>
    <row r="4884" spans="17:17">
      <c r="Q4884" s="62"/>
    </row>
    <row r="4885" spans="17:17">
      <c r="Q4885" s="62"/>
    </row>
    <row r="4886" spans="17:17">
      <c r="Q4886" s="62"/>
    </row>
    <row r="4887" spans="17:17">
      <c r="Q4887" s="62"/>
    </row>
    <row r="4888" spans="17:17">
      <c r="Q4888" s="62"/>
    </row>
    <row r="4889" spans="17:17">
      <c r="Q4889" s="62"/>
    </row>
    <row r="4890" spans="17:17">
      <c r="Q4890" s="62"/>
    </row>
    <row r="4891" spans="17:17">
      <c r="Q4891" s="62"/>
    </row>
    <row r="4892" spans="17:17">
      <c r="Q4892" s="62"/>
    </row>
    <row r="4893" spans="17:17">
      <c r="Q4893" s="62"/>
    </row>
    <row r="4894" spans="17:17">
      <c r="Q4894" s="62"/>
    </row>
    <row r="4895" spans="17:17">
      <c r="Q4895" s="62"/>
    </row>
    <row r="4896" spans="17:17">
      <c r="Q4896" s="62"/>
    </row>
    <row r="4897" spans="17:17">
      <c r="Q4897" s="62"/>
    </row>
    <row r="4898" spans="17:17">
      <c r="Q4898" s="62"/>
    </row>
    <row r="4899" spans="17:17">
      <c r="Q4899" s="62"/>
    </row>
    <row r="4900" spans="17:17">
      <c r="Q4900" s="62"/>
    </row>
    <row r="4901" spans="17:17">
      <c r="Q4901" s="62"/>
    </row>
    <row r="4902" spans="17:17">
      <c r="Q4902" s="62"/>
    </row>
    <row r="4903" spans="17:17">
      <c r="Q4903" s="62"/>
    </row>
    <row r="4904" spans="17:17">
      <c r="Q4904" s="62"/>
    </row>
    <row r="4905" spans="17:17">
      <c r="Q4905" s="62"/>
    </row>
    <row r="4906" spans="17:17">
      <c r="Q4906" s="62"/>
    </row>
    <row r="4907" spans="17:17">
      <c r="Q4907" s="62"/>
    </row>
    <row r="4908" spans="17:17">
      <c r="Q4908" s="62"/>
    </row>
    <row r="4909" spans="17:17">
      <c r="Q4909" s="62"/>
    </row>
    <row r="4910" spans="17:17">
      <c r="Q4910" s="62"/>
    </row>
    <row r="4911" spans="17:17">
      <c r="Q4911" s="62"/>
    </row>
    <row r="4912" spans="17:17">
      <c r="Q4912" s="62"/>
    </row>
    <row r="4913" spans="17:17">
      <c r="Q4913" s="62"/>
    </row>
    <row r="4914" spans="17:17">
      <c r="Q4914" s="62"/>
    </row>
    <row r="4915" spans="17:17">
      <c r="Q4915" s="62"/>
    </row>
    <row r="4916" spans="17:17">
      <c r="Q4916" s="62"/>
    </row>
    <row r="4917" spans="17:17">
      <c r="Q4917" s="62"/>
    </row>
    <row r="4918" spans="17:17">
      <c r="Q4918" s="62"/>
    </row>
    <row r="4919" spans="17:17">
      <c r="Q4919" s="62"/>
    </row>
    <row r="4920" spans="17:17">
      <c r="Q4920" s="62"/>
    </row>
    <row r="4921" spans="17:17">
      <c r="Q4921" s="62"/>
    </row>
    <row r="4922" spans="17:17">
      <c r="Q4922" s="62"/>
    </row>
    <row r="4923" spans="17:17">
      <c r="Q4923" s="62"/>
    </row>
    <row r="4924" spans="17:17">
      <c r="Q4924" s="62"/>
    </row>
    <row r="4925" spans="17:17">
      <c r="Q4925" s="62"/>
    </row>
    <row r="4926" spans="17:17">
      <c r="Q4926" s="62"/>
    </row>
    <row r="4927" spans="17:17">
      <c r="Q4927" s="62"/>
    </row>
    <row r="4928" spans="17:17">
      <c r="Q4928" s="62"/>
    </row>
    <row r="4929" spans="17:17">
      <c r="Q4929" s="62"/>
    </row>
    <row r="4930" spans="17:17">
      <c r="Q4930" s="62"/>
    </row>
    <row r="4931" spans="17:17">
      <c r="Q4931" s="62"/>
    </row>
    <row r="4932" spans="17:17">
      <c r="Q4932" s="62"/>
    </row>
    <row r="4933" spans="17:17">
      <c r="Q4933" s="62"/>
    </row>
    <row r="4934" spans="17:17">
      <c r="Q4934" s="62"/>
    </row>
    <row r="4935" spans="17:17">
      <c r="Q4935" s="62"/>
    </row>
    <row r="4936" spans="17:17">
      <c r="Q4936" s="62"/>
    </row>
    <row r="4937" spans="17:17">
      <c r="Q4937" s="62"/>
    </row>
    <row r="4938" spans="17:17">
      <c r="Q4938" s="62"/>
    </row>
    <row r="4939" spans="17:17">
      <c r="Q4939" s="62"/>
    </row>
    <row r="4940" spans="17:17">
      <c r="Q4940" s="62"/>
    </row>
    <row r="4941" spans="17:17">
      <c r="Q4941" s="62"/>
    </row>
    <row r="4942" spans="17:17">
      <c r="Q4942" s="62"/>
    </row>
    <row r="4943" spans="17:17">
      <c r="Q4943" s="62"/>
    </row>
    <row r="4944" spans="17:17">
      <c r="Q4944" s="62"/>
    </row>
    <row r="4945" spans="17:17">
      <c r="Q4945" s="62"/>
    </row>
    <row r="4946" spans="17:17">
      <c r="Q4946" s="62"/>
    </row>
    <row r="4947" spans="17:17">
      <c r="Q4947" s="62"/>
    </row>
    <row r="4948" spans="17:17">
      <c r="Q4948" s="62"/>
    </row>
    <row r="4949" spans="17:17">
      <c r="Q4949" s="62"/>
    </row>
    <row r="4950" spans="17:17">
      <c r="Q4950" s="62"/>
    </row>
    <row r="4951" spans="17:17">
      <c r="Q4951" s="62"/>
    </row>
    <row r="4952" spans="17:17">
      <c r="Q4952" s="62"/>
    </row>
    <row r="4953" spans="17:17">
      <c r="Q4953" s="62"/>
    </row>
    <row r="4954" spans="17:17">
      <c r="Q4954" s="62"/>
    </row>
    <row r="4955" spans="17:17">
      <c r="Q4955" s="62"/>
    </row>
    <row r="4956" spans="17:17">
      <c r="Q4956" s="62"/>
    </row>
    <row r="4957" spans="17:17">
      <c r="Q4957" s="62"/>
    </row>
    <row r="4958" spans="17:17">
      <c r="Q4958" s="62"/>
    </row>
    <row r="4959" spans="17:17">
      <c r="Q4959" s="62"/>
    </row>
    <row r="4960" spans="17:17">
      <c r="Q4960" s="62"/>
    </row>
    <row r="4961" spans="17:17">
      <c r="Q4961" s="62"/>
    </row>
    <row r="4962" spans="17:17">
      <c r="Q4962" s="62"/>
    </row>
    <row r="4963" spans="17:17">
      <c r="Q4963" s="62"/>
    </row>
    <row r="4964" spans="17:17">
      <c r="Q4964" s="62"/>
    </row>
    <row r="4965" spans="17:17">
      <c r="Q4965" s="62"/>
    </row>
    <row r="4966" spans="17:17">
      <c r="Q4966" s="62"/>
    </row>
    <row r="4967" spans="17:17">
      <c r="Q4967" s="62"/>
    </row>
    <row r="4968" spans="17:17">
      <c r="Q4968" s="62"/>
    </row>
    <row r="4969" spans="17:17">
      <c r="Q4969" s="62"/>
    </row>
    <row r="4970" spans="17:17">
      <c r="Q4970" s="62"/>
    </row>
    <row r="4971" spans="17:17">
      <c r="Q4971" s="62"/>
    </row>
    <row r="4972" spans="17:17">
      <c r="Q4972" s="62"/>
    </row>
    <row r="4973" spans="17:17">
      <c r="Q4973" s="62"/>
    </row>
    <row r="4974" spans="17:17">
      <c r="Q4974" s="62"/>
    </row>
    <row r="4975" spans="17:17">
      <c r="Q4975" s="62"/>
    </row>
    <row r="4976" spans="17:17">
      <c r="Q4976" s="62"/>
    </row>
    <row r="4977" spans="17:17">
      <c r="Q4977" s="62"/>
    </row>
    <row r="4978" spans="17:17">
      <c r="Q4978" s="62"/>
    </row>
    <row r="4979" spans="17:17">
      <c r="Q4979" s="62"/>
    </row>
    <row r="4980" spans="17:17">
      <c r="Q4980" s="62"/>
    </row>
    <row r="4981" spans="17:17">
      <c r="Q4981" s="62"/>
    </row>
    <row r="4982" spans="17:17">
      <c r="Q4982" s="62"/>
    </row>
    <row r="4983" spans="17:17">
      <c r="Q4983" s="62"/>
    </row>
    <row r="4984" spans="17:17">
      <c r="Q4984" s="62"/>
    </row>
    <row r="4985" spans="17:17">
      <c r="Q4985" s="62"/>
    </row>
    <row r="4986" spans="17:17">
      <c r="Q4986" s="62"/>
    </row>
    <row r="4987" spans="17:17">
      <c r="Q4987" s="62"/>
    </row>
    <row r="4988" spans="17:17">
      <c r="Q4988" s="62"/>
    </row>
    <row r="4989" spans="17:17">
      <c r="Q4989" s="62"/>
    </row>
    <row r="4990" spans="17:17">
      <c r="Q4990" s="62"/>
    </row>
    <row r="4991" spans="17:17">
      <c r="Q4991" s="62"/>
    </row>
    <row r="4992" spans="17:17">
      <c r="Q4992" s="62"/>
    </row>
    <row r="4993" spans="17:17">
      <c r="Q4993" s="62"/>
    </row>
    <row r="4994" spans="17:17">
      <c r="Q4994" s="62"/>
    </row>
    <row r="4995" spans="17:17">
      <c r="Q4995" s="62"/>
    </row>
    <row r="4996" spans="17:17">
      <c r="Q4996" s="62"/>
    </row>
    <row r="4997" spans="17:17">
      <c r="Q4997" s="62"/>
    </row>
    <row r="4998" spans="17:17">
      <c r="Q4998" s="62"/>
    </row>
    <row r="4999" spans="17:17">
      <c r="Q4999" s="62"/>
    </row>
    <row r="5000" spans="17:17">
      <c r="Q5000" s="62"/>
    </row>
    <row r="5001" spans="17:17">
      <c r="Q5001" s="62"/>
    </row>
    <row r="5002" spans="17:17">
      <c r="Q5002" s="62"/>
    </row>
    <row r="5003" spans="17:17">
      <c r="Q5003" s="62"/>
    </row>
    <row r="5004" spans="17:17">
      <c r="Q5004" s="62"/>
    </row>
    <row r="5005" spans="17:17">
      <c r="Q5005" s="62"/>
    </row>
    <row r="5006" spans="17:17">
      <c r="Q5006" s="62"/>
    </row>
    <row r="5007" spans="17:17">
      <c r="Q5007" s="62"/>
    </row>
    <row r="5008" spans="17:17">
      <c r="Q5008" s="62"/>
    </row>
    <row r="5009" spans="17:17">
      <c r="Q5009" s="62"/>
    </row>
    <row r="5010" spans="17:17">
      <c r="Q5010" s="62"/>
    </row>
    <row r="5011" spans="17:17">
      <c r="Q5011" s="62"/>
    </row>
    <row r="5012" spans="17:17">
      <c r="Q5012" s="62"/>
    </row>
    <row r="5013" spans="17:17">
      <c r="Q5013" s="62"/>
    </row>
    <row r="5014" spans="17:17">
      <c r="Q5014" s="62"/>
    </row>
    <row r="5015" spans="17:17">
      <c r="Q5015" s="62"/>
    </row>
    <row r="5016" spans="17:17">
      <c r="Q5016" s="62"/>
    </row>
    <row r="5017" spans="17:17">
      <c r="Q5017" s="62"/>
    </row>
    <row r="5018" spans="17:17">
      <c r="Q5018" s="62"/>
    </row>
    <row r="5019" spans="17:17">
      <c r="Q5019" s="62"/>
    </row>
    <row r="5020" spans="17:17">
      <c r="Q5020" s="62"/>
    </row>
    <row r="5021" spans="17:17">
      <c r="Q5021" s="62"/>
    </row>
    <row r="5022" spans="17:17">
      <c r="Q5022" s="62"/>
    </row>
    <row r="5023" spans="17:17">
      <c r="Q5023" s="62"/>
    </row>
    <row r="5024" spans="17:17">
      <c r="Q5024" s="62"/>
    </row>
    <row r="5025" spans="17:17">
      <c r="Q5025" s="62"/>
    </row>
    <row r="5026" spans="17:17">
      <c r="Q5026" s="62"/>
    </row>
    <row r="5027" spans="17:17">
      <c r="Q5027" s="62"/>
    </row>
    <row r="5028" spans="17:17">
      <c r="Q5028" s="62"/>
    </row>
    <row r="5029" spans="17:17">
      <c r="Q5029" s="62"/>
    </row>
    <row r="5030" spans="17:17">
      <c r="Q5030" s="62"/>
    </row>
    <row r="5031" spans="17:17">
      <c r="Q5031" s="62"/>
    </row>
    <row r="5032" spans="17:17">
      <c r="Q5032" s="62"/>
    </row>
    <row r="5033" spans="17:17">
      <c r="Q5033" s="62"/>
    </row>
    <row r="5034" spans="17:17">
      <c r="Q5034" s="62"/>
    </row>
    <row r="5035" spans="17:17">
      <c r="Q5035" s="62"/>
    </row>
    <row r="5036" spans="17:17">
      <c r="Q5036" s="62"/>
    </row>
    <row r="5037" spans="17:17">
      <c r="Q5037" s="62"/>
    </row>
    <row r="5038" spans="17:17">
      <c r="Q5038" s="62"/>
    </row>
    <row r="5039" spans="17:17">
      <c r="Q5039" s="62"/>
    </row>
    <row r="5040" spans="17:17">
      <c r="Q5040" s="62"/>
    </row>
    <row r="5041" spans="17:17">
      <c r="Q5041" s="62"/>
    </row>
    <row r="5042" spans="17:17">
      <c r="Q5042" s="62"/>
    </row>
    <row r="5043" spans="17:17">
      <c r="Q5043" s="62"/>
    </row>
    <row r="5044" spans="17:17">
      <c r="Q5044" s="62"/>
    </row>
    <row r="5045" spans="17:17">
      <c r="Q5045" s="62"/>
    </row>
    <row r="5046" spans="17:17">
      <c r="Q5046" s="62"/>
    </row>
    <row r="5047" spans="17:17">
      <c r="Q5047" s="62"/>
    </row>
    <row r="5048" spans="17:17">
      <c r="Q5048" s="62"/>
    </row>
    <row r="5049" spans="17:17">
      <c r="Q5049" s="62"/>
    </row>
    <row r="5050" spans="17:17">
      <c r="Q5050" s="62"/>
    </row>
    <row r="5051" spans="17:17">
      <c r="Q5051" s="62"/>
    </row>
    <row r="5052" spans="17:17">
      <c r="Q5052" s="62"/>
    </row>
    <row r="5053" spans="17:17">
      <c r="Q5053" s="62"/>
    </row>
    <row r="5054" spans="17:17">
      <c r="Q5054" s="62"/>
    </row>
    <row r="5055" spans="17:17">
      <c r="Q5055" s="62"/>
    </row>
    <row r="5056" spans="17:17">
      <c r="Q5056" s="62"/>
    </row>
    <row r="5057" spans="17:17">
      <c r="Q5057" s="62"/>
    </row>
    <row r="5058" spans="17:17">
      <c r="Q5058" s="62"/>
    </row>
    <row r="5059" spans="17:17">
      <c r="Q5059" s="62"/>
    </row>
    <row r="5060" spans="17:17">
      <c r="Q5060" s="62"/>
    </row>
    <row r="5061" spans="17:17">
      <c r="Q5061" s="62"/>
    </row>
    <row r="5062" spans="17:17">
      <c r="Q5062" s="62"/>
    </row>
    <row r="5063" spans="17:17">
      <c r="Q5063" s="62"/>
    </row>
    <row r="5064" spans="17:17">
      <c r="Q5064" s="62"/>
    </row>
    <row r="5065" spans="17:17">
      <c r="Q5065" s="62"/>
    </row>
    <row r="5066" spans="17:17">
      <c r="Q5066" s="62"/>
    </row>
    <row r="5067" spans="17:17">
      <c r="Q5067" s="62"/>
    </row>
    <row r="5068" spans="17:17">
      <c r="Q5068" s="62"/>
    </row>
    <row r="5069" spans="17:17">
      <c r="Q5069" s="62"/>
    </row>
    <row r="5070" spans="17:17">
      <c r="Q5070" s="62"/>
    </row>
    <row r="5071" spans="17:17">
      <c r="Q5071" s="62"/>
    </row>
    <row r="5072" spans="17:17">
      <c r="Q5072" s="62"/>
    </row>
    <row r="5073" spans="17:17">
      <c r="Q5073" s="62"/>
    </row>
    <row r="5074" spans="17:17">
      <c r="Q5074" s="62"/>
    </row>
    <row r="5075" spans="17:17">
      <c r="Q5075" s="62"/>
    </row>
    <row r="5076" spans="17:17">
      <c r="Q5076" s="62"/>
    </row>
    <row r="5077" spans="17:17">
      <c r="Q5077" s="62"/>
    </row>
    <row r="5078" spans="17:17">
      <c r="Q5078" s="62"/>
    </row>
    <row r="5079" spans="17:17">
      <c r="Q5079" s="62"/>
    </row>
    <row r="5080" spans="17:17">
      <c r="Q5080" s="62"/>
    </row>
    <row r="5081" spans="17:17">
      <c r="Q5081" s="62"/>
    </row>
    <row r="5082" spans="17:17">
      <c r="Q5082" s="62"/>
    </row>
    <row r="5083" spans="17:17">
      <c r="Q5083" s="62"/>
    </row>
    <row r="5084" spans="17:17">
      <c r="Q5084" s="62"/>
    </row>
    <row r="5085" spans="17:17">
      <c r="Q5085" s="62"/>
    </row>
    <row r="5086" spans="17:17">
      <c r="Q5086" s="62"/>
    </row>
    <row r="5087" spans="17:17">
      <c r="Q5087" s="62"/>
    </row>
    <row r="5088" spans="17:17">
      <c r="Q5088" s="62"/>
    </row>
    <row r="5089" spans="17:17">
      <c r="Q5089" s="62"/>
    </row>
    <row r="5090" spans="17:17">
      <c r="Q5090" s="62"/>
    </row>
    <row r="5091" spans="17:17">
      <c r="Q5091" s="62"/>
    </row>
    <row r="5092" spans="17:17">
      <c r="Q5092" s="62"/>
    </row>
    <row r="5093" spans="17:17">
      <c r="Q5093" s="62"/>
    </row>
    <row r="5094" spans="17:17">
      <c r="Q5094" s="62"/>
    </row>
    <row r="5095" spans="17:17">
      <c r="Q5095" s="62"/>
    </row>
    <row r="5096" spans="17:17">
      <c r="Q5096" s="62"/>
    </row>
    <row r="5097" spans="17:17">
      <c r="Q5097" s="62"/>
    </row>
    <row r="5098" spans="17:17">
      <c r="Q5098" s="62"/>
    </row>
    <row r="5099" spans="17:17">
      <c r="Q5099" s="62"/>
    </row>
    <row r="5100" spans="17:17">
      <c r="Q5100" s="62"/>
    </row>
    <row r="5101" spans="17:17">
      <c r="Q5101" s="62"/>
    </row>
    <row r="5102" spans="17:17">
      <c r="Q5102" s="62"/>
    </row>
    <row r="5103" spans="17:17">
      <c r="Q5103" s="62"/>
    </row>
    <row r="5104" spans="17:17">
      <c r="Q5104" s="62"/>
    </row>
    <row r="5105" spans="17:17">
      <c r="Q5105" s="62"/>
    </row>
    <row r="5106" spans="17:17">
      <c r="Q5106" s="62"/>
    </row>
    <row r="5107" spans="17:17">
      <c r="Q5107" s="62"/>
    </row>
    <row r="5108" spans="17:17">
      <c r="Q5108" s="62"/>
    </row>
    <row r="5109" spans="17:17">
      <c r="Q5109" s="62"/>
    </row>
    <row r="5110" spans="17:17">
      <c r="Q5110" s="62"/>
    </row>
    <row r="5111" spans="17:17">
      <c r="Q5111" s="62"/>
    </row>
    <row r="5112" spans="17:17">
      <c r="Q5112" s="62"/>
    </row>
    <row r="5113" spans="17:17">
      <c r="Q5113" s="62"/>
    </row>
    <row r="5114" spans="17:17">
      <c r="Q5114" s="62"/>
    </row>
    <row r="5115" spans="17:17">
      <c r="Q5115" s="62"/>
    </row>
    <row r="5116" spans="17:17">
      <c r="Q5116" s="62"/>
    </row>
    <row r="5117" spans="17:17">
      <c r="Q5117" s="62"/>
    </row>
    <row r="5118" spans="17:17">
      <c r="Q5118" s="62"/>
    </row>
    <row r="5119" spans="17:17">
      <c r="Q5119" s="62"/>
    </row>
    <row r="5120" spans="17:17">
      <c r="Q5120" s="62"/>
    </row>
    <row r="5121" spans="17:17">
      <c r="Q5121" s="62"/>
    </row>
    <row r="5122" spans="17:17">
      <c r="Q5122" s="62"/>
    </row>
    <row r="5123" spans="17:17">
      <c r="Q5123" s="62"/>
    </row>
    <row r="5124" spans="17:17">
      <c r="Q5124" s="62"/>
    </row>
    <row r="5125" spans="17:17">
      <c r="Q5125" s="62"/>
    </row>
    <row r="5126" spans="17:17">
      <c r="Q5126" s="62"/>
    </row>
    <row r="5127" spans="17:17">
      <c r="Q5127" s="62"/>
    </row>
    <row r="5128" spans="17:17">
      <c r="Q5128" s="62"/>
    </row>
    <row r="5129" spans="17:17">
      <c r="Q5129" s="62"/>
    </row>
    <row r="5130" spans="17:17">
      <c r="Q5130" s="62"/>
    </row>
    <row r="5131" spans="17:17">
      <c r="Q5131" s="62"/>
    </row>
    <row r="5132" spans="17:17">
      <c r="Q5132" s="62"/>
    </row>
    <row r="5133" spans="17:17">
      <c r="Q5133" s="62"/>
    </row>
    <row r="5134" spans="17:17">
      <c r="Q5134" s="62"/>
    </row>
    <row r="5135" spans="17:17">
      <c r="Q5135" s="62"/>
    </row>
    <row r="5136" spans="17:17">
      <c r="Q5136" s="62"/>
    </row>
    <row r="5137" spans="17:17">
      <c r="Q5137" s="62"/>
    </row>
    <row r="5138" spans="17:17">
      <c r="Q5138" s="62"/>
    </row>
    <row r="5139" spans="17:17">
      <c r="Q5139" s="62"/>
    </row>
    <row r="5140" spans="17:17">
      <c r="Q5140" s="62"/>
    </row>
    <row r="5141" spans="17:17">
      <c r="Q5141" s="62"/>
    </row>
    <row r="5142" spans="17:17">
      <c r="Q5142" s="62"/>
    </row>
    <row r="5143" spans="17:17">
      <c r="Q5143" s="62"/>
    </row>
    <row r="5144" spans="17:17">
      <c r="Q5144" s="62"/>
    </row>
    <row r="5145" spans="17:17">
      <c r="Q5145" s="62"/>
    </row>
    <row r="5146" spans="17:17">
      <c r="Q5146" s="62"/>
    </row>
    <row r="5147" spans="17:17">
      <c r="Q5147" s="62"/>
    </row>
    <row r="5148" spans="17:17">
      <c r="Q5148" s="62"/>
    </row>
    <row r="5149" spans="17:17">
      <c r="Q5149" s="62"/>
    </row>
    <row r="5150" spans="17:17">
      <c r="Q5150" s="62"/>
    </row>
    <row r="5151" spans="17:17">
      <c r="Q5151" s="62"/>
    </row>
    <row r="5152" spans="17:17">
      <c r="Q5152" s="62"/>
    </row>
    <row r="5153" spans="17:17">
      <c r="Q5153" s="62"/>
    </row>
    <row r="5154" spans="17:17">
      <c r="Q5154" s="62"/>
    </row>
    <row r="5155" spans="17:17">
      <c r="Q5155" s="62"/>
    </row>
    <row r="5156" spans="17:17">
      <c r="Q5156" s="62"/>
    </row>
    <row r="5157" spans="17:17">
      <c r="Q5157" s="62"/>
    </row>
    <row r="5158" spans="17:17">
      <c r="Q5158" s="62"/>
    </row>
    <row r="5159" spans="17:17">
      <c r="Q5159" s="62"/>
    </row>
    <row r="5160" spans="17:17">
      <c r="Q5160" s="62"/>
    </row>
    <row r="5161" spans="17:17">
      <c r="Q5161" s="62"/>
    </row>
    <row r="5162" spans="17:17">
      <c r="Q5162" s="62"/>
    </row>
    <row r="5163" spans="17:17">
      <c r="Q5163" s="62"/>
    </row>
    <row r="5164" spans="17:17">
      <c r="Q5164" s="62"/>
    </row>
    <row r="5165" spans="17:17">
      <c r="Q5165" s="62"/>
    </row>
    <row r="5166" spans="17:17">
      <c r="Q5166" s="62"/>
    </row>
    <row r="5167" spans="17:17">
      <c r="Q5167" s="62"/>
    </row>
    <row r="5168" spans="17:17">
      <c r="Q5168" s="62"/>
    </row>
    <row r="5169" spans="17:17">
      <c r="Q5169" s="62"/>
    </row>
    <row r="5170" spans="17:17">
      <c r="Q5170" s="62"/>
    </row>
    <row r="5171" spans="17:17">
      <c r="Q5171" s="62"/>
    </row>
    <row r="5172" spans="17:17">
      <c r="Q5172" s="62"/>
    </row>
    <row r="5173" spans="17:17">
      <c r="Q5173" s="62"/>
    </row>
    <row r="5174" spans="17:17">
      <c r="Q5174" s="62"/>
    </row>
    <row r="5175" spans="17:17">
      <c r="Q5175" s="62"/>
    </row>
    <row r="5176" spans="17:17">
      <c r="Q5176" s="62"/>
    </row>
    <row r="5177" spans="17:17">
      <c r="Q5177" s="62"/>
    </row>
    <row r="5178" spans="17:17">
      <c r="Q5178" s="62"/>
    </row>
    <row r="5179" spans="17:17">
      <c r="Q5179" s="62"/>
    </row>
    <row r="5180" spans="17:17">
      <c r="Q5180" s="62"/>
    </row>
    <row r="5181" spans="17:17">
      <c r="Q5181" s="62"/>
    </row>
    <row r="5182" spans="17:17">
      <c r="Q5182" s="62"/>
    </row>
    <row r="5183" spans="17:17">
      <c r="Q5183" s="62"/>
    </row>
    <row r="5184" spans="17:17">
      <c r="Q5184" s="62"/>
    </row>
    <row r="5185" spans="17:17">
      <c r="Q5185" s="62"/>
    </row>
    <row r="5186" spans="17:17">
      <c r="Q5186" s="62"/>
    </row>
    <row r="5187" spans="17:17">
      <c r="Q5187" s="62"/>
    </row>
    <row r="5188" spans="17:17">
      <c r="Q5188" s="62"/>
    </row>
    <row r="5189" spans="17:17">
      <c r="Q5189" s="62"/>
    </row>
    <row r="5190" spans="17:17">
      <c r="Q5190" s="62"/>
    </row>
    <row r="5191" spans="17:17">
      <c r="Q5191" s="62"/>
    </row>
    <row r="5192" spans="17:17">
      <c r="Q5192" s="62"/>
    </row>
    <row r="5193" spans="17:17">
      <c r="Q5193" s="62"/>
    </row>
    <row r="5194" spans="17:17">
      <c r="Q5194" s="62"/>
    </row>
    <row r="5195" spans="17:17">
      <c r="Q5195" s="62"/>
    </row>
    <row r="5196" spans="17:17">
      <c r="Q5196" s="62"/>
    </row>
    <row r="5197" spans="17:17">
      <c r="Q5197" s="62"/>
    </row>
    <row r="5198" spans="17:17">
      <c r="Q5198" s="62"/>
    </row>
    <row r="5199" spans="17:17">
      <c r="Q5199" s="62"/>
    </row>
    <row r="5200" spans="17:17">
      <c r="Q5200" s="62"/>
    </row>
    <row r="5201" spans="17:17">
      <c r="Q5201" s="62"/>
    </row>
    <row r="5202" spans="17:17">
      <c r="Q5202" s="62"/>
    </row>
    <row r="5203" spans="17:17">
      <c r="Q5203" s="62"/>
    </row>
    <row r="5204" spans="17:17">
      <c r="Q5204" s="62"/>
    </row>
    <row r="5205" spans="17:17">
      <c r="Q5205" s="62"/>
    </row>
    <row r="5206" spans="17:17">
      <c r="Q5206" s="62"/>
    </row>
    <row r="5207" spans="17:17">
      <c r="Q5207" s="62"/>
    </row>
    <row r="5208" spans="17:17">
      <c r="Q5208" s="62"/>
    </row>
    <row r="5209" spans="17:17">
      <c r="Q5209" s="62"/>
    </row>
    <row r="5210" spans="17:17">
      <c r="Q5210" s="62"/>
    </row>
    <row r="5211" spans="17:17">
      <c r="Q5211" s="62"/>
    </row>
    <row r="5212" spans="17:17">
      <c r="Q5212" s="62"/>
    </row>
    <row r="5213" spans="17:17">
      <c r="Q5213" s="62"/>
    </row>
    <row r="5214" spans="17:17">
      <c r="Q5214" s="62"/>
    </row>
    <row r="5215" spans="17:17">
      <c r="Q5215" s="62"/>
    </row>
    <row r="5216" spans="17:17">
      <c r="Q5216" s="62"/>
    </row>
    <row r="5217" spans="17:17">
      <c r="Q5217" s="62"/>
    </row>
    <row r="5218" spans="17:17">
      <c r="Q5218" s="62"/>
    </row>
    <row r="5219" spans="17:17">
      <c r="Q5219" s="62"/>
    </row>
    <row r="5220" spans="17:17">
      <c r="Q5220" s="62"/>
    </row>
    <row r="5221" spans="17:17">
      <c r="Q5221" s="62"/>
    </row>
    <row r="5222" spans="17:17">
      <c r="Q5222" s="62"/>
    </row>
    <row r="5223" spans="17:17">
      <c r="Q5223" s="62"/>
    </row>
    <row r="5224" spans="17:17">
      <c r="Q5224" s="62"/>
    </row>
    <row r="5225" spans="17:17">
      <c r="Q5225" s="62"/>
    </row>
    <row r="5226" spans="17:17">
      <c r="Q5226" s="62"/>
    </row>
    <row r="5227" spans="17:17">
      <c r="Q5227" s="62"/>
    </row>
    <row r="5228" spans="17:17">
      <c r="Q5228" s="62"/>
    </row>
    <row r="5229" spans="17:17">
      <c r="Q5229" s="62"/>
    </row>
    <row r="5230" spans="17:17">
      <c r="Q5230" s="62"/>
    </row>
    <row r="5231" spans="17:17">
      <c r="Q5231" s="62"/>
    </row>
    <row r="5232" spans="17:17">
      <c r="Q5232" s="62"/>
    </row>
    <row r="5233" spans="17:17">
      <c r="Q5233" s="62"/>
    </row>
    <row r="5234" spans="17:17">
      <c r="Q5234" s="62"/>
    </row>
    <row r="5235" spans="17:17">
      <c r="Q5235" s="62"/>
    </row>
    <row r="5236" spans="17:17">
      <c r="Q5236" s="62"/>
    </row>
    <row r="5237" spans="17:17">
      <c r="Q5237" s="62"/>
    </row>
    <row r="5238" spans="17:17">
      <c r="Q5238" s="62"/>
    </row>
    <row r="5239" spans="17:17">
      <c r="Q5239" s="62"/>
    </row>
    <row r="5240" spans="17:17">
      <c r="Q5240" s="62"/>
    </row>
    <row r="5241" spans="17:17">
      <c r="Q5241" s="62"/>
    </row>
    <row r="5242" spans="17:17">
      <c r="Q5242" s="62"/>
    </row>
    <row r="5243" spans="17:17">
      <c r="Q5243" s="62"/>
    </row>
    <row r="5244" spans="17:17">
      <c r="Q5244" s="62"/>
    </row>
    <row r="5245" spans="17:17">
      <c r="Q5245" s="62"/>
    </row>
    <row r="5246" spans="17:17">
      <c r="Q5246" s="62"/>
    </row>
    <row r="5247" spans="17:17">
      <c r="Q5247" s="62"/>
    </row>
    <row r="5248" spans="17:17">
      <c r="Q5248" s="62"/>
    </row>
    <row r="5249" spans="17:17">
      <c r="Q5249" s="62"/>
    </row>
    <row r="5250" spans="17:17">
      <c r="Q5250" s="62"/>
    </row>
    <row r="5251" spans="17:17">
      <c r="Q5251" s="62"/>
    </row>
    <row r="5252" spans="17:17">
      <c r="Q5252" s="62"/>
    </row>
    <row r="5253" spans="17:17">
      <c r="Q5253" s="62"/>
    </row>
    <row r="5254" spans="17:17">
      <c r="Q5254" s="62"/>
    </row>
    <row r="5255" spans="17:17">
      <c r="Q5255" s="62"/>
    </row>
    <row r="5256" spans="17:17">
      <c r="Q5256" s="62"/>
    </row>
    <row r="5257" spans="17:17">
      <c r="Q5257" s="62"/>
    </row>
    <row r="5258" spans="17:17">
      <c r="Q5258" s="62"/>
    </row>
    <row r="5259" spans="17:17">
      <c r="Q5259" s="62"/>
    </row>
    <row r="5260" spans="17:17">
      <c r="Q5260" s="62"/>
    </row>
    <row r="5261" spans="17:17">
      <c r="Q5261" s="62"/>
    </row>
    <row r="5262" spans="17:17">
      <c r="Q5262" s="62"/>
    </row>
    <row r="5263" spans="17:17">
      <c r="Q5263" s="62"/>
    </row>
    <row r="5264" spans="17:17">
      <c r="Q5264" s="62"/>
    </row>
    <row r="5265" spans="17:17">
      <c r="Q5265" s="62"/>
    </row>
    <row r="5266" spans="17:17">
      <c r="Q5266" s="62"/>
    </row>
    <row r="5267" spans="17:17">
      <c r="Q5267" s="62"/>
    </row>
    <row r="5268" spans="17:17">
      <c r="Q5268" s="62"/>
    </row>
    <row r="5269" spans="17:17">
      <c r="Q5269" s="62"/>
    </row>
    <row r="5270" spans="17:17">
      <c r="Q5270" s="62"/>
    </row>
    <row r="5271" spans="17:17">
      <c r="Q5271" s="62"/>
    </row>
    <row r="5272" spans="17:17">
      <c r="Q5272" s="62"/>
    </row>
    <row r="5273" spans="17:17">
      <c r="Q5273" s="62"/>
    </row>
    <row r="5274" spans="17:17">
      <c r="Q5274" s="62"/>
    </row>
    <row r="5275" spans="17:17">
      <c r="Q5275" s="62"/>
    </row>
    <row r="5276" spans="17:17">
      <c r="Q5276" s="62"/>
    </row>
    <row r="5277" spans="17:17">
      <c r="Q5277" s="62"/>
    </row>
    <row r="5278" spans="17:17">
      <c r="Q5278" s="62"/>
    </row>
    <row r="5279" spans="17:17">
      <c r="Q5279" s="62"/>
    </row>
    <row r="5280" spans="17:17">
      <c r="Q5280" s="62"/>
    </row>
    <row r="5281" spans="17:17">
      <c r="Q5281" s="62"/>
    </row>
    <row r="5282" spans="17:17">
      <c r="Q5282" s="62"/>
    </row>
    <row r="5283" spans="17:17">
      <c r="Q5283" s="62"/>
    </row>
    <row r="5284" spans="17:17">
      <c r="Q5284" s="62"/>
    </row>
    <row r="5285" spans="17:17">
      <c r="Q5285" s="62"/>
    </row>
    <row r="5286" spans="17:17">
      <c r="Q5286" s="62"/>
    </row>
    <row r="5287" spans="17:17">
      <c r="Q5287" s="62"/>
    </row>
    <row r="5288" spans="17:17">
      <c r="Q5288" s="62"/>
    </row>
    <row r="5289" spans="17:17">
      <c r="Q5289" s="62"/>
    </row>
    <row r="5290" spans="17:17">
      <c r="Q5290" s="62"/>
    </row>
    <row r="5291" spans="17:17">
      <c r="Q5291" s="62"/>
    </row>
    <row r="5292" spans="17:17">
      <c r="Q5292" s="62"/>
    </row>
    <row r="5293" spans="17:17">
      <c r="Q5293" s="62"/>
    </row>
    <row r="5294" spans="17:17">
      <c r="Q5294" s="62"/>
    </row>
    <row r="5295" spans="17:17">
      <c r="Q5295" s="62"/>
    </row>
    <row r="5296" spans="17:17">
      <c r="Q5296" s="62"/>
    </row>
    <row r="5297" spans="17:17">
      <c r="Q5297" s="62"/>
    </row>
    <row r="5298" spans="17:17">
      <c r="Q5298" s="62"/>
    </row>
    <row r="5299" spans="17:17">
      <c r="Q5299" s="62"/>
    </row>
    <row r="5300" spans="17:17">
      <c r="Q5300" s="62"/>
    </row>
    <row r="5301" spans="17:17">
      <c r="Q5301" s="62"/>
    </row>
    <row r="5302" spans="17:17">
      <c r="Q5302" s="62"/>
    </row>
    <row r="5303" spans="17:17">
      <c r="Q5303" s="62"/>
    </row>
    <row r="5304" spans="17:17">
      <c r="Q5304" s="62"/>
    </row>
    <row r="5305" spans="17:17">
      <c r="Q5305" s="62"/>
    </row>
    <row r="5306" spans="17:17">
      <c r="Q5306" s="62"/>
    </row>
    <row r="5307" spans="17:17">
      <c r="Q5307" s="62"/>
    </row>
    <row r="5308" spans="17:17">
      <c r="Q5308" s="62"/>
    </row>
    <row r="5309" spans="17:17">
      <c r="Q5309" s="62"/>
    </row>
    <row r="5310" spans="17:17">
      <c r="Q5310" s="62"/>
    </row>
    <row r="5311" spans="17:17">
      <c r="Q5311" s="62"/>
    </row>
    <row r="5312" spans="17:17">
      <c r="Q5312" s="62"/>
    </row>
    <row r="5313" spans="17:17">
      <c r="Q5313" s="62"/>
    </row>
    <row r="5314" spans="17:17">
      <c r="Q5314" s="62"/>
    </row>
    <row r="5315" spans="17:17">
      <c r="Q5315" s="62"/>
    </row>
    <row r="5316" spans="17:17">
      <c r="Q5316" s="62"/>
    </row>
    <row r="5317" spans="17:17">
      <c r="Q5317" s="62"/>
    </row>
    <row r="5318" spans="17:17">
      <c r="Q5318" s="62"/>
    </row>
    <row r="5319" spans="17:17">
      <c r="Q5319" s="62"/>
    </row>
    <row r="5320" spans="17:17">
      <c r="Q5320" s="62"/>
    </row>
    <row r="5321" spans="17:17">
      <c r="Q5321" s="62"/>
    </row>
    <row r="5322" spans="17:17">
      <c r="Q5322" s="62"/>
    </row>
    <row r="5323" spans="17:17">
      <c r="Q5323" s="62"/>
    </row>
    <row r="5324" spans="17:17">
      <c r="Q5324" s="62"/>
    </row>
    <row r="5325" spans="17:17">
      <c r="Q5325" s="62"/>
    </row>
    <row r="5326" spans="17:17">
      <c r="Q5326" s="62"/>
    </row>
    <row r="5327" spans="17:17">
      <c r="Q5327" s="62"/>
    </row>
    <row r="5328" spans="17:17">
      <c r="Q5328" s="62"/>
    </row>
    <row r="5329" spans="17:17">
      <c r="Q5329" s="62"/>
    </row>
    <row r="5330" spans="17:17">
      <c r="Q5330" s="62"/>
    </row>
    <row r="5331" spans="17:17">
      <c r="Q5331" s="62"/>
    </row>
    <row r="5332" spans="17:17">
      <c r="Q5332" s="62"/>
    </row>
    <row r="5333" spans="17:17">
      <c r="Q5333" s="62"/>
    </row>
    <row r="5334" spans="17:17">
      <c r="Q5334" s="62"/>
    </row>
    <row r="5335" spans="17:17">
      <c r="Q5335" s="62"/>
    </row>
    <row r="5336" spans="17:17">
      <c r="Q5336" s="62"/>
    </row>
    <row r="5337" spans="17:17">
      <c r="Q5337" s="62"/>
    </row>
    <row r="5338" spans="17:17">
      <c r="Q5338" s="62"/>
    </row>
    <row r="5339" spans="17:17">
      <c r="Q5339" s="62"/>
    </row>
    <row r="5340" spans="17:17">
      <c r="Q5340" s="62"/>
    </row>
    <row r="5341" spans="17:17">
      <c r="Q5341" s="62"/>
    </row>
    <row r="5342" spans="17:17">
      <c r="Q5342" s="62"/>
    </row>
    <row r="5343" spans="17:17">
      <c r="Q5343" s="62"/>
    </row>
    <row r="5344" spans="17:17">
      <c r="Q5344" s="62"/>
    </row>
    <row r="5345" spans="17:17">
      <c r="Q5345" s="62"/>
    </row>
    <row r="5346" spans="17:17">
      <c r="Q5346" s="62"/>
    </row>
    <row r="5347" spans="17:17">
      <c r="Q5347" s="62"/>
    </row>
    <row r="5348" spans="17:17">
      <c r="Q5348" s="62"/>
    </row>
    <row r="5349" spans="17:17">
      <c r="Q5349" s="62"/>
    </row>
    <row r="5350" spans="17:17">
      <c r="Q5350" s="62"/>
    </row>
    <row r="5351" spans="17:17">
      <c r="Q5351" s="62"/>
    </row>
    <row r="5352" spans="17:17">
      <c r="Q5352" s="62"/>
    </row>
    <row r="5353" spans="17:17">
      <c r="Q5353" s="62"/>
    </row>
    <row r="5354" spans="17:17">
      <c r="Q5354" s="62"/>
    </row>
    <row r="5355" spans="17:17">
      <c r="Q5355" s="62"/>
    </row>
    <row r="5356" spans="17:17">
      <c r="Q5356" s="62"/>
    </row>
    <row r="5357" spans="17:17">
      <c r="Q5357" s="62"/>
    </row>
    <row r="5358" spans="17:17">
      <c r="Q5358" s="62"/>
    </row>
    <row r="5359" spans="17:17">
      <c r="Q5359" s="62"/>
    </row>
    <row r="5360" spans="17:17">
      <c r="Q5360" s="62"/>
    </row>
    <row r="5361" spans="17:17">
      <c r="Q5361" s="62"/>
    </row>
    <row r="5362" spans="17:17">
      <c r="Q5362" s="62"/>
    </row>
    <row r="5363" spans="17:17">
      <c r="Q5363" s="62"/>
    </row>
    <row r="5364" spans="17:17">
      <c r="Q5364" s="62"/>
    </row>
    <row r="5365" spans="17:17">
      <c r="Q5365" s="62"/>
    </row>
    <row r="5366" spans="17:17">
      <c r="Q5366" s="62"/>
    </row>
    <row r="5367" spans="17:17">
      <c r="Q5367" s="62"/>
    </row>
    <row r="5368" spans="17:17">
      <c r="Q5368" s="62"/>
    </row>
    <row r="5369" spans="17:17">
      <c r="Q5369" s="62"/>
    </row>
    <row r="5370" spans="17:17">
      <c r="Q5370" s="62"/>
    </row>
    <row r="5371" spans="17:17">
      <c r="Q5371" s="62"/>
    </row>
    <row r="5372" spans="17:17">
      <c r="Q5372" s="62"/>
    </row>
    <row r="5373" spans="17:17">
      <c r="Q5373" s="62"/>
    </row>
    <row r="5374" spans="17:17">
      <c r="Q5374" s="62"/>
    </row>
    <row r="5375" spans="17:17">
      <c r="Q5375" s="62"/>
    </row>
    <row r="5376" spans="17:17">
      <c r="Q5376" s="62"/>
    </row>
    <row r="5377" spans="17:17">
      <c r="Q5377" s="62"/>
    </row>
    <row r="5378" spans="17:17">
      <c r="Q5378" s="62"/>
    </row>
    <row r="5379" spans="17:17">
      <c r="Q5379" s="62"/>
    </row>
    <row r="5380" spans="17:17">
      <c r="Q5380" s="62"/>
    </row>
    <row r="5381" spans="17:17">
      <c r="Q5381" s="62"/>
    </row>
    <row r="5382" spans="17:17">
      <c r="Q5382" s="62"/>
    </row>
    <row r="5383" spans="17:17">
      <c r="Q5383" s="62"/>
    </row>
    <row r="5384" spans="17:17">
      <c r="Q5384" s="62"/>
    </row>
    <row r="5385" spans="17:17">
      <c r="Q5385" s="62"/>
    </row>
    <row r="5386" spans="17:17">
      <c r="Q5386" s="62"/>
    </row>
    <row r="5387" spans="17:17">
      <c r="Q5387" s="62"/>
    </row>
    <row r="5388" spans="17:17">
      <c r="Q5388" s="62"/>
    </row>
    <row r="5389" spans="17:17">
      <c r="Q5389" s="62"/>
    </row>
    <row r="5390" spans="17:17">
      <c r="Q5390" s="62"/>
    </row>
    <row r="5391" spans="17:17">
      <c r="Q5391" s="62"/>
    </row>
    <row r="5392" spans="17:17">
      <c r="Q5392" s="62"/>
    </row>
    <row r="5393" spans="17:17">
      <c r="Q5393" s="62"/>
    </row>
    <row r="5394" spans="17:17">
      <c r="Q5394" s="62"/>
    </row>
    <row r="5395" spans="17:17">
      <c r="Q5395" s="62"/>
    </row>
    <row r="5396" spans="17:17">
      <c r="Q5396" s="62"/>
    </row>
    <row r="5397" spans="17:17">
      <c r="Q5397" s="62"/>
    </row>
    <row r="5398" spans="17:17">
      <c r="Q5398" s="62"/>
    </row>
    <row r="5399" spans="17:17">
      <c r="Q5399" s="62"/>
    </row>
    <row r="5400" spans="17:17">
      <c r="Q5400" s="62"/>
    </row>
    <row r="5401" spans="17:17">
      <c r="Q5401" s="62"/>
    </row>
    <row r="5402" spans="17:17">
      <c r="Q5402" s="62"/>
    </row>
    <row r="5403" spans="17:17">
      <c r="Q5403" s="62"/>
    </row>
    <row r="5404" spans="17:17">
      <c r="Q5404" s="62"/>
    </row>
    <row r="5405" spans="17:17">
      <c r="Q5405" s="62"/>
    </row>
    <row r="5406" spans="17:17">
      <c r="Q5406" s="62"/>
    </row>
    <row r="5407" spans="17:17">
      <c r="Q5407" s="62"/>
    </row>
    <row r="5408" spans="17:17">
      <c r="Q5408" s="62"/>
    </row>
    <row r="5409" spans="17:17">
      <c r="Q5409" s="62"/>
    </row>
    <row r="5410" spans="17:17">
      <c r="Q5410" s="62"/>
    </row>
    <row r="5411" spans="17:17">
      <c r="Q5411" s="62"/>
    </row>
    <row r="5412" spans="17:17">
      <c r="Q5412" s="62"/>
    </row>
    <row r="5413" spans="17:17">
      <c r="Q5413" s="62"/>
    </row>
    <row r="5414" spans="17:17">
      <c r="Q5414" s="62"/>
    </row>
    <row r="5415" spans="17:17">
      <c r="Q5415" s="62"/>
    </row>
    <row r="5416" spans="17:17">
      <c r="Q5416" s="62"/>
    </row>
    <row r="5417" spans="17:17">
      <c r="Q5417" s="62"/>
    </row>
    <row r="5418" spans="17:17">
      <c r="Q5418" s="62"/>
    </row>
    <row r="5419" spans="17:17">
      <c r="Q5419" s="62"/>
    </row>
    <row r="5420" spans="17:17">
      <c r="Q5420" s="62"/>
    </row>
    <row r="5421" spans="17:17">
      <c r="Q5421" s="62"/>
    </row>
    <row r="5422" spans="17:17">
      <c r="Q5422" s="62"/>
    </row>
    <row r="5423" spans="17:17">
      <c r="Q5423" s="62"/>
    </row>
    <row r="5424" spans="17:17">
      <c r="Q5424" s="62"/>
    </row>
    <row r="5425" spans="17:17">
      <c r="Q5425" s="62"/>
    </row>
    <row r="5426" spans="17:17">
      <c r="Q5426" s="62"/>
    </row>
    <row r="5427" spans="17:17">
      <c r="Q5427" s="62"/>
    </row>
    <row r="5428" spans="17:17">
      <c r="Q5428" s="62"/>
    </row>
    <row r="5429" spans="17:17">
      <c r="Q5429" s="62"/>
    </row>
    <row r="5430" spans="17:17">
      <c r="Q5430" s="62"/>
    </row>
    <row r="5431" spans="17:17">
      <c r="Q5431" s="62"/>
    </row>
    <row r="5432" spans="17:17">
      <c r="Q5432" s="62"/>
    </row>
    <row r="5433" spans="17:17">
      <c r="Q5433" s="62"/>
    </row>
    <row r="5434" spans="17:17">
      <c r="Q5434" s="62"/>
    </row>
    <row r="5435" spans="17:17">
      <c r="Q5435" s="62"/>
    </row>
    <row r="5436" spans="17:17">
      <c r="Q5436" s="62"/>
    </row>
    <row r="5437" spans="17:17">
      <c r="Q5437" s="62"/>
    </row>
    <row r="5438" spans="17:17">
      <c r="Q5438" s="62"/>
    </row>
    <row r="5439" spans="17:17">
      <c r="Q5439" s="62"/>
    </row>
    <row r="5440" spans="17:17">
      <c r="Q5440" s="62"/>
    </row>
    <row r="5441" spans="17:17">
      <c r="Q5441" s="62"/>
    </row>
    <row r="5442" spans="17:17">
      <c r="Q5442" s="62"/>
    </row>
    <row r="5443" spans="17:17">
      <c r="Q5443" s="62"/>
    </row>
    <row r="5444" spans="17:17">
      <c r="Q5444" s="62"/>
    </row>
    <row r="5445" spans="17:17">
      <c r="Q5445" s="62"/>
    </row>
    <row r="5446" spans="17:17">
      <c r="Q5446" s="62"/>
    </row>
    <row r="5447" spans="17:17">
      <c r="Q5447" s="62"/>
    </row>
    <row r="5448" spans="17:17">
      <c r="Q5448" s="62"/>
    </row>
    <row r="5449" spans="17:17">
      <c r="Q5449" s="62"/>
    </row>
    <row r="5450" spans="17:17">
      <c r="Q5450" s="62"/>
    </row>
    <row r="5451" spans="17:17">
      <c r="Q5451" s="62"/>
    </row>
    <row r="5452" spans="17:17">
      <c r="Q5452" s="62"/>
    </row>
    <row r="5453" spans="17:17">
      <c r="Q5453" s="62"/>
    </row>
    <row r="5454" spans="17:17">
      <c r="Q5454" s="62"/>
    </row>
    <row r="5455" spans="17:17">
      <c r="Q5455" s="62"/>
    </row>
    <row r="5456" spans="17:17">
      <c r="Q5456" s="62"/>
    </row>
    <row r="5457" spans="17:17">
      <c r="Q5457" s="62"/>
    </row>
    <row r="5458" spans="17:17">
      <c r="Q5458" s="62"/>
    </row>
    <row r="5459" spans="17:17">
      <c r="Q5459" s="62"/>
    </row>
    <row r="5460" spans="17:17">
      <c r="Q5460" s="62"/>
    </row>
    <row r="5461" spans="17:17">
      <c r="Q5461" s="62"/>
    </row>
    <row r="5462" spans="17:17">
      <c r="Q5462" s="62"/>
    </row>
    <row r="5463" spans="17:17">
      <c r="Q5463" s="62"/>
    </row>
    <row r="5464" spans="17:17">
      <c r="Q5464" s="62"/>
    </row>
    <row r="5465" spans="17:17">
      <c r="Q5465" s="62"/>
    </row>
    <row r="5466" spans="17:17">
      <c r="Q5466" s="62"/>
    </row>
    <row r="5467" spans="17:17">
      <c r="Q5467" s="62"/>
    </row>
    <row r="5468" spans="17:17">
      <c r="Q5468" s="62"/>
    </row>
    <row r="5469" spans="17:17">
      <c r="Q5469" s="62"/>
    </row>
    <row r="5470" spans="17:17">
      <c r="Q5470" s="62"/>
    </row>
    <row r="5471" spans="17:17">
      <c r="Q5471" s="62"/>
    </row>
    <row r="5472" spans="17:17">
      <c r="Q5472" s="62"/>
    </row>
    <row r="5473" spans="17:17">
      <c r="Q5473" s="62"/>
    </row>
    <row r="5474" spans="17:17">
      <c r="Q5474" s="62"/>
    </row>
    <row r="5475" spans="17:17">
      <c r="Q5475" s="62"/>
    </row>
    <row r="5476" spans="17:17">
      <c r="Q5476" s="62"/>
    </row>
    <row r="5477" spans="17:17">
      <c r="Q5477" s="62"/>
    </row>
    <row r="5478" spans="17:17">
      <c r="Q5478" s="62"/>
    </row>
    <row r="5479" spans="17:17">
      <c r="Q5479" s="62"/>
    </row>
    <row r="5480" spans="17:17">
      <c r="Q5480" s="62"/>
    </row>
    <row r="5481" spans="17:17">
      <c r="Q5481" s="62"/>
    </row>
    <row r="5482" spans="17:17">
      <c r="Q5482" s="62"/>
    </row>
    <row r="5483" spans="17:17">
      <c r="Q5483" s="62"/>
    </row>
    <row r="5484" spans="17:17">
      <c r="Q5484" s="62"/>
    </row>
    <row r="5485" spans="17:17">
      <c r="Q5485" s="62"/>
    </row>
    <row r="5486" spans="17:17">
      <c r="Q5486" s="62"/>
    </row>
    <row r="5487" spans="17:17">
      <c r="Q5487" s="62"/>
    </row>
    <row r="5488" spans="17:17">
      <c r="Q5488" s="62"/>
    </row>
    <row r="5489" spans="17:17">
      <c r="Q5489" s="62"/>
    </row>
    <row r="5490" spans="17:17">
      <c r="Q5490" s="62"/>
    </row>
    <row r="5491" spans="17:17">
      <c r="Q5491" s="62"/>
    </row>
    <row r="5492" spans="17:17">
      <c r="Q5492" s="62"/>
    </row>
    <row r="5493" spans="17:17">
      <c r="Q5493" s="62"/>
    </row>
    <row r="5494" spans="17:17">
      <c r="Q5494" s="62"/>
    </row>
    <row r="5495" spans="17:17">
      <c r="Q5495" s="62"/>
    </row>
    <row r="5496" spans="17:17">
      <c r="Q5496" s="62"/>
    </row>
    <row r="5497" spans="17:17">
      <c r="Q5497" s="62"/>
    </row>
    <row r="5498" spans="17:17">
      <c r="Q5498" s="62"/>
    </row>
    <row r="5499" spans="17:17">
      <c r="Q5499" s="62"/>
    </row>
    <row r="5500" spans="17:17">
      <c r="Q5500" s="62"/>
    </row>
    <row r="5501" spans="17:17">
      <c r="Q5501" s="62"/>
    </row>
    <row r="5502" spans="17:17">
      <c r="Q5502" s="62"/>
    </row>
    <row r="5503" spans="17:17">
      <c r="Q5503" s="62"/>
    </row>
    <row r="5504" spans="17:17">
      <c r="Q5504" s="62"/>
    </row>
    <row r="5505" spans="17:17">
      <c r="Q5505" s="62"/>
    </row>
    <row r="5506" spans="17:17">
      <c r="Q5506" s="62"/>
    </row>
    <row r="5507" spans="17:17">
      <c r="Q5507" s="62"/>
    </row>
    <row r="5508" spans="17:17">
      <c r="Q5508" s="62"/>
    </row>
    <row r="5509" spans="17:17">
      <c r="Q5509" s="62"/>
    </row>
    <row r="5510" spans="17:17">
      <c r="Q5510" s="62"/>
    </row>
    <row r="5511" spans="17:17">
      <c r="Q5511" s="62"/>
    </row>
    <row r="5512" spans="17:17">
      <c r="Q5512" s="62"/>
    </row>
    <row r="5513" spans="17:17">
      <c r="Q5513" s="62"/>
    </row>
    <row r="5514" spans="17:17">
      <c r="Q5514" s="62"/>
    </row>
    <row r="5515" spans="17:17">
      <c r="Q5515" s="62"/>
    </row>
    <row r="5516" spans="17:17">
      <c r="Q5516" s="62"/>
    </row>
    <row r="5517" spans="17:17">
      <c r="Q5517" s="62"/>
    </row>
    <row r="5518" spans="17:17">
      <c r="Q5518" s="62"/>
    </row>
    <row r="5519" spans="17:17">
      <c r="Q5519" s="62"/>
    </row>
    <row r="5520" spans="17:17">
      <c r="Q5520" s="62"/>
    </row>
    <row r="5521" spans="17:17">
      <c r="Q5521" s="62"/>
    </row>
    <row r="5522" spans="17:17">
      <c r="Q5522" s="62"/>
    </row>
    <row r="5523" spans="17:17">
      <c r="Q5523" s="62"/>
    </row>
    <row r="5524" spans="17:17">
      <c r="Q5524" s="62"/>
    </row>
    <row r="5525" spans="17:17">
      <c r="Q5525" s="62"/>
    </row>
    <row r="5526" spans="17:17">
      <c r="Q5526" s="62"/>
    </row>
    <row r="5527" spans="17:17">
      <c r="Q5527" s="62"/>
    </row>
    <row r="5528" spans="17:17">
      <c r="Q5528" s="62"/>
    </row>
    <row r="5529" spans="17:17">
      <c r="Q5529" s="62"/>
    </row>
    <row r="5530" spans="17:17">
      <c r="Q5530" s="62"/>
    </row>
    <row r="5531" spans="17:17">
      <c r="Q5531" s="62"/>
    </row>
    <row r="5532" spans="17:17">
      <c r="Q5532" s="62"/>
    </row>
    <row r="5533" spans="17:17">
      <c r="Q5533" s="62"/>
    </row>
    <row r="5534" spans="17:17">
      <c r="Q5534" s="62"/>
    </row>
    <row r="5535" spans="17:17">
      <c r="Q5535" s="62"/>
    </row>
    <row r="5536" spans="17:17">
      <c r="Q5536" s="62"/>
    </row>
    <row r="5537" spans="17:17">
      <c r="Q5537" s="62"/>
    </row>
    <row r="5538" spans="17:17">
      <c r="Q5538" s="62"/>
    </row>
    <row r="5539" spans="17:17">
      <c r="Q5539" s="62"/>
    </row>
    <row r="5540" spans="17:17">
      <c r="Q5540" s="62"/>
    </row>
    <row r="5541" spans="17:17">
      <c r="Q5541" s="62"/>
    </row>
    <row r="5542" spans="17:17">
      <c r="Q5542" s="62"/>
    </row>
    <row r="5543" spans="17:17">
      <c r="Q5543" s="62"/>
    </row>
    <row r="5544" spans="17:17">
      <c r="Q5544" s="62"/>
    </row>
    <row r="5545" spans="17:17">
      <c r="Q5545" s="62"/>
    </row>
    <row r="5546" spans="17:17">
      <c r="Q5546" s="62"/>
    </row>
    <row r="5547" spans="17:17">
      <c r="Q5547" s="62"/>
    </row>
    <row r="5548" spans="17:17">
      <c r="Q5548" s="62"/>
    </row>
    <row r="5549" spans="17:17">
      <c r="Q5549" s="62"/>
    </row>
    <row r="5550" spans="17:17">
      <c r="Q5550" s="62"/>
    </row>
    <row r="5551" spans="17:17">
      <c r="Q5551" s="62"/>
    </row>
    <row r="5552" spans="17:17">
      <c r="Q5552" s="62"/>
    </row>
    <row r="5553" spans="17:17">
      <c r="Q5553" s="62"/>
    </row>
    <row r="5554" spans="17:17">
      <c r="Q5554" s="62"/>
    </row>
    <row r="5555" spans="17:17">
      <c r="Q5555" s="62"/>
    </row>
    <row r="5556" spans="17:17">
      <c r="Q5556" s="62"/>
    </row>
    <row r="5557" spans="17:17">
      <c r="Q5557" s="62"/>
    </row>
    <row r="5558" spans="17:17">
      <c r="Q5558" s="62"/>
    </row>
    <row r="5559" spans="17:17">
      <c r="Q5559" s="62"/>
    </row>
    <row r="5560" spans="17:17">
      <c r="Q5560" s="62"/>
    </row>
    <row r="5561" spans="17:17">
      <c r="Q5561" s="62"/>
    </row>
    <row r="5562" spans="17:17">
      <c r="Q5562" s="62"/>
    </row>
    <row r="5563" spans="17:17">
      <c r="Q5563" s="62"/>
    </row>
    <row r="5564" spans="17:17">
      <c r="Q5564" s="62"/>
    </row>
    <row r="5565" spans="17:17">
      <c r="Q5565" s="62"/>
    </row>
    <row r="5566" spans="17:17">
      <c r="Q5566" s="62"/>
    </row>
    <row r="5567" spans="17:17">
      <c r="Q5567" s="62"/>
    </row>
    <row r="5568" spans="17:17">
      <c r="Q5568" s="62"/>
    </row>
    <row r="5569" spans="17:17">
      <c r="Q5569" s="62"/>
    </row>
    <row r="5570" spans="17:17">
      <c r="Q5570" s="62"/>
    </row>
    <row r="5571" spans="17:17">
      <c r="Q5571" s="62"/>
    </row>
    <row r="5572" spans="17:17">
      <c r="Q5572" s="62"/>
    </row>
    <row r="5573" spans="17:17">
      <c r="Q5573" s="62"/>
    </row>
    <row r="5574" spans="17:17">
      <c r="Q5574" s="62"/>
    </row>
    <row r="5575" spans="17:17">
      <c r="Q5575" s="62"/>
    </row>
    <row r="5576" spans="17:17">
      <c r="Q5576" s="62"/>
    </row>
    <row r="5577" spans="17:17">
      <c r="Q5577" s="62"/>
    </row>
    <row r="5578" spans="17:17">
      <c r="Q5578" s="62"/>
    </row>
    <row r="5579" spans="17:17">
      <c r="Q5579" s="62"/>
    </row>
    <row r="5580" spans="17:17">
      <c r="Q5580" s="62"/>
    </row>
    <row r="5581" spans="17:17">
      <c r="Q5581" s="62"/>
    </row>
    <row r="5582" spans="17:17">
      <c r="Q5582" s="62"/>
    </row>
    <row r="5583" spans="17:17">
      <c r="Q5583" s="62"/>
    </row>
    <row r="5584" spans="17:17">
      <c r="Q5584" s="62"/>
    </row>
    <row r="5585" spans="17:17">
      <c r="Q5585" s="62"/>
    </row>
    <row r="5586" spans="17:17">
      <c r="Q5586" s="62"/>
    </row>
    <row r="5587" spans="17:17">
      <c r="Q5587" s="62"/>
    </row>
    <row r="5588" spans="17:17">
      <c r="Q5588" s="62"/>
    </row>
    <row r="5589" spans="17:17">
      <c r="Q5589" s="62"/>
    </row>
    <row r="5590" spans="17:17">
      <c r="Q5590" s="62"/>
    </row>
    <row r="5591" spans="17:17">
      <c r="Q5591" s="62"/>
    </row>
    <row r="5592" spans="17:17">
      <c r="Q5592" s="62"/>
    </row>
    <row r="5593" spans="17:17">
      <c r="Q5593" s="62"/>
    </row>
    <row r="5594" spans="17:17">
      <c r="Q5594" s="62"/>
    </row>
    <row r="5595" spans="17:17">
      <c r="Q5595" s="62"/>
    </row>
    <row r="5596" spans="17:17">
      <c r="Q5596" s="62"/>
    </row>
    <row r="5597" spans="17:17">
      <c r="Q5597" s="62"/>
    </row>
    <row r="5598" spans="17:17">
      <c r="Q5598" s="62"/>
    </row>
    <row r="5599" spans="17:17">
      <c r="Q5599" s="62"/>
    </row>
    <row r="5600" spans="17:17">
      <c r="Q5600" s="62"/>
    </row>
    <row r="5601" spans="17:17">
      <c r="Q5601" s="62"/>
    </row>
    <row r="5602" spans="17:17">
      <c r="Q5602" s="62"/>
    </row>
    <row r="5603" spans="17:17">
      <c r="Q5603" s="62"/>
    </row>
    <row r="5604" spans="17:17">
      <c r="Q5604" s="62"/>
    </row>
    <row r="5605" spans="17:17">
      <c r="Q5605" s="62"/>
    </row>
    <row r="5606" spans="17:17">
      <c r="Q5606" s="62"/>
    </row>
    <row r="5607" spans="17:17">
      <c r="Q5607" s="62"/>
    </row>
    <row r="5608" spans="17:17">
      <c r="Q5608" s="62"/>
    </row>
    <row r="5609" spans="17:17">
      <c r="Q5609" s="62"/>
    </row>
    <row r="5610" spans="17:17">
      <c r="Q5610" s="62"/>
    </row>
    <row r="5611" spans="17:17">
      <c r="Q5611" s="62"/>
    </row>
    <row r="5612" spans="17:17">
      <c r="Q5612" s="62"/>
    </row>
    <row r="5613" spans="17:17">
      <c r="Q5613" s="62"/>
    </row>
    <row r="5614" spans="17:17">
      <c r="Q5614" s="62"/>
    </row>
    <row r="5615" spans="17:17">
      <c r="Q5615" s="62"/>
    </row>
    <row r="5616" spans="17:17">
      <c r="Q5616" s="62"/>
    </row>
    <row r="5617" spans="17:17">
      <c r="Q5617" s="62"/>
    </row>
    <row r="5618" spans="17:17">
      <c r="Q5618" s="62"/>
    </row>
    <row r="5619" spans="17:17">
      <c r="Q5619" s="62"/>
    </row>
    <row r="5620" spans="17:17">
      <c r="Q5620" s="62"/>
    </row>
    <row r="5621" spans="17:17">
      <c r="Q5621" s="62"/>
    </row>
    <row r="5622" spans="17:17">
      <c r="Q5622" s="62"/>
    </row>
    <row r="5623" spans="17:17">
      <c r="Q5623" s="62"/>
    </row>
    <row r="5624" spans="17:17">
      <c r="Q5624" s="62"/>
    </row>
    <row r="5625" spans="17:17">
      <c r="Q5625" s="62"/>
    </row>
    <row r="5626" spans="17:17">
      <c r="Q5626" s="62"/>
    </row>
    <row r="5627" spans="17:17">
      <c r="Q5627" s="62"/>
    </row>
    <row r="5628" spans="17:17">
      <c r="Q5628" s="62"/>
    </row>
    <row r="5629" spans="17:17">
      <c r="Q5629" s="62"/>
    </row>
    <row r="5630" spans="17:17">
      <c r="Q5630" s="62"/>
    </row>
    <row r="5631" spans="17:17">
      <c r="Q5631" s="62"/>
    </row>
    <row r="5632" spans="17:17">
      <c r="Q5632" s="62"/>
    </row>
    <row r="5633" spans="17:17">
      <c r="Q5633" s="62"/>
    </row>
    <row r="5634" spans="17:17">
      <c r="Q5634" s="62"/>
    </row>
    <row r="5635" spans="17:17">
      <c r="Q5635" s="62"/>
    </row>
    <row r="5636" spans="17:17">
      <c r="Q5636" s="62"/>
    </row>
    <row r="5637" spans="17:17">
      <c r="Q5637" s="62"/>
    </row>
    <row r="5638" spans="17:17">
      <c r="Q5638" s="62"/>
    </row>
    <row r="5639" spans="17:17">
      <c r="Q5639" s="62"/>
    </row>
    <row r="5640" spans="17:17">
      <c r="Q5640" s="62"/>
    </row>
    <row r="5641" spans="17:17">
      <c r="Q5641" s="62"/>
    </row>
    <row r="5642" spans="17:17">
      <c r="Q5642" s="62"/>
    </row>
    <row r="5643" spans="17:17">
      <c r="Q5643" s="62"/>
    </row>
    <row r="5644" spans="17:17">
      <c r="Q5644" s="62"/>
    </row>
    <row r="5645" spans="17:17">
      <c r="Q5645" s="62"/>
    </row>
    <row r="5646" spans="17:17">
      <c r="Q5646" s="62"/>
    </row>
    <row r="5647" spans="17:17">
      <c r="Q5647" s="62"/>
    </row>
    <row r="5648" spans="17:17">
      <c r="Q5648" s="62"/>
    </row>
    <row r="5649" spans="17:17">
      <c r="Q5649" s="62"/>
    </row>
    <row r="5650" spans="17:17">
      <c r="Q5650" s="62"/>
    </row>
    <row r="5651" spans="17:17">
      <c r="Q5651" s="62"/>
    </row>
    <row r="5652" spans="17:17">
      <c r="Q5652" s="62"/>
    </row>
    <row r="5653" spans="17:17">
      <c r="Q5653" s="62"/>
    </row>
    <row r="5654" spans="17:17">
      <c r="Q5654" s="62"/>
    </row>
    <row r="5655" spans="17:17">
      <c r="Q5655" s="62"/>
    </row>
    <row r="5656" spans="17:17">
      <c r="Q5656" s="62"/>
    </row>
    <row r="5657" spans="17:17">
      <c r="Q5657" s="62"/>
    </row>
    <row r="5658" spans="17:17">
      <c r="Q5658" s="62"/>
    </row>
    <row r="5659" spans="17:17">
      <c r="Q5659" s="62"/>
    </row>
    <row r="5660" spans="17:17">
      <c r="Q5660" s="62"/>
    </row>
    <row r="5661" spans="17:17">
      <c r="Q5661" s="62"/>
    </row>
    <row r="5662" spans="17:17">
      <c r="Q5662" s="62"/>
    </row>
    <row r="5663" spans="17:17">
      <c r="Q5663" s="62"/>
    </row>
    <row r="5664" spans="17:17">
      <c r="Q5664" s="62"/>
    </row>
    <row r="5665" spans="17:17">
      <c r="Q5665" s="62"/>
    </row>
    <row r="5666" spans="17:17">
      <c r="Q5666" s="62"/>
    </row>
    <row r="5667" spans="17:17">
      <c r="Q5667" s="62"/>
    </row>
    <row r="5668" spans="17:17">
      <c r="Q5668" s="62"/>
    </row>
    <row r="5669" spans="17:17">
      <c r="Q5669" s="62"/>
    </row>
    <row r="5670" spans="17:17">
      <c r="Q5670" s="62"/>
    </row>
    <row r="5671" spans="17:17">
      <c r="Q5671" s="62"/>
    </row>
    <row r="5672" spans="17:17">
      <c r="Q5672" s="62"/>
    </row>
    <row r="5673" spans="17:17">
      <c r="Q5673" s="62"/>
    </row>
    <row r="5674" spans="17:17">
      <c r="Q5674" s="62"/>
    </row>
    <row r="5675" spans="17:17">
      <c r="Q5675" s="62"/>
    </row>
    <row r="5676" spans="17:17">
      <c r="Q5676" s="62"/>
    </row>
    <row r="5677" spans="17:17">
      <c r="Q5677" s="62"/>
    </row>
    <row r="5678" spans="17:17">
      <c r="Q5678" s="62"/>
    </row>
    <row r="5679" spans="17:17">
      <c r="Q5679" s="62"/>
    </row>
    <row r="5680" spans="17:17">
      <c r="Q5680" s="62"/>
    </row>
    <row r="5681" spans="17:17">
      <c r="Q5681" s="62"/>
    </row>
    <row r="5682" spans="17:17">
      <c r="Q5682" s="62"/>
    </row>
    <row r="5683" spans="17:17">
      <c r="Q5683" s="62"/>
    </row>
    <row r="5684" spans="17:17">
      <c r="Q5684" s="62"/>
    </row>
    <row r="5685" spans="17:17">
      <c r="Q5685" s="62"/>
    </row>
    <row r="5686" spans="17:17">
      <c r="Q5686" s="62"/>
    </row>
    <row r="5687" spans="17:17">
      <c r="Q5687" s="62"/>
    </row>
    <row r="5688" spans="17:17">
      <c r="Q5688" s="62"/>
    </row>
    <row r="5689" spans="17:17">
      <c r="Q5689" s="62"/>
    </row>
    <row r="5690" spans="17:17">
      <c r="Q5690" s="62"/>
    </row>
    <row r="5691" spans="17:17">
      <c r="Q5691" s="62"/>
    </row>
    <row r="5692" spans="17:17">
      <c r="Q5692" s="62"/>
    </row>
    <row r="5693" spans="17:17">
      <c r="Q5693" s="62"/>
    </row>
    <row r="5694" spans="17:17">
      <c r="Q5694" s="62"/>
    </row>
    <row r="5695" spans="17:17">
      <c r="Q5695" s="62"/>
    </row>
    <row r="5696" spans="17:17">
      <c r="Q5696" s="62"/>
    </row>
    <row r="5697" spans="17:17">
      <c r="Q5697" s="62"/>
    </row>
    <row r="5698" spans="17:17">
      <c r="Q5698" s="62"/>
    </row>
    <row r="5699" spans="17:17">
      <c r="Q5699" s="62"/>
    </row>
    <row r="5700" spans="17:17">
      <c r="Q5700" s="62"/>
    </row>
    <row r="5701" spans="17:17">
      <c r="Q5701" s="62"/>
    </row>
    <row r="5702" spans="17:17">
      <c r="Q5702" s="62"/>
    </row>
    <row r="5703" spans="17:17">
      <c r="Q5703" s="62"/>
    </row>
    <row r="5704" spans="17:17">
      <c r="Q5704" s="62"/>
    </row>
    <row r="5705" spans="17:17">
      <c r="Q5705" s="62"/>
    </row>
    <row r="5706" spans="17:17">
      <c r="Q5706" s="62"/>
    </row>
    <row r="5707" spans="17:17">
      <c r="Q5707" s="62"/>
    </row>
    <row r="5708" spans="17:17">
      <c r="Q5708" s="62"/>
    </row>
    <row r="5709" spans="17:17">
      <c r="Q5709" s="62"/>
    </row>
    <row r="5710" spans="17:17">
      <c r="Q5710" s="62"/>
    </row>
    <row r="5711" spans="17:17">
      <c r="Q5711" s="62"/>
    </row>
    <row r="5712" spans="17:17">
      <c r="Q5712" s="62"/>
    </row>
    <row r="5713" spans="17:17">
      <c r="Q5713" s="62"/>
    </row>
    <row r="5714" spans="17:17">
      <c r="Q5714" s="62"/>
    </row>
    <row r="5715" spans="17:17">
      <c r="Q5715" s="62"/>
    </row>
    <row r="5716" spans="17:17">
      <c r="Q5716" s="62"/>
    </row>
    <row r="5717" spans="17:17">
      <c r="Q5717" s="62"/>
    </row>
    <row r="5718" spans="17:17">
      <c r="Q5718" s="62"/>
    </row>
    <row r="5719" spans="17:17">
      <c r="Q5719" s="62"/>
    </row>
    <row r="5720" spans="17:17">
      <c r="Q5720" s="62"/>
    </row>
    <row r="5721" spans="17:17">
      <c r="Q5721" s="62"/>
    </row>
    <row r="5722" spans="17:17">
      <c r="Q5722" s="62"/>
    </row>
    <row r="5723" spans="17:17">
      <c r="Q5723" s="62"/>
    </row>
    <row r="5724" spans="17:17">
      <c r="Q5724" s="62"/>
    </row>
    <row r="5725" spans="17:17">
      <c r="Q5725" s="62"/>
    </row>
    <row r="5726" spans="17:17">
      <c r="Q5726" s="62"/>
    </row>
    <row r="5727" spans="17:17">
      <c r="Q5727" s="62"/>
    </row>
    <row r="5728" spans="17:17">
      <c r="Q5728" s="62"/>
    </row>
    <row r="5729" spans="17:17">
      <c r="Q5729" s="62"/>
    </row>
    <row r="5730" spans="17:17">
      <c r="Q5730" s="62"/>
    </row>
    <row r="5731" spans="17:17">
      <c r="Q5731" s="62"/>
    </row>
    <row r="5732" spans="17:17">
      <c r="Q5732" s="62"/>
    </row>
    <row r="5733" spans="17:17">
      <c r="Q5733" s="62"/>
    </row>
    <row r="5734" spans="17:17">
      <c r="Q5734" s="62"/>
    </row>
    <row r="5735" spans="17:17">
      <c r="Q5735" s="62"/>
    </row>
    <row r="5736" spans="17:17">
      <c r="Q5736" s="62"/>
    </row>
    <row r="5737" spans="17:17">
      <c r="Q5737" s="62"/>
    </row>
    <row r="5738" spans="17:17">
      <c r="Q5738" s="62"/>
    </row>
    <row r="5739" spans="17:17">
      <c r="Q5739" s="62"/>
    </row>
    <row r="5740" spans="17:17">
      <c r="Q5740" s="62"/>
    </row>
    <row r="5741" spans="17:17">
      <c r="Q5741" s="62"/>
    </row>
    <row r="5742" spans="17:17">
      <c r="Q5742" s="62"/>
    </row>
    <row r="5743" spans="17:17">
      <c r="Q5743" s="62"/>
    </row>
    <row r="5744" spans="17:17">
      <c r="Q5744" s="62"/>
    </row>
    <row r="5745" spans="17:17">
      <c r="Q5745" s="62"/>
    </row>
    <row r="5746" spans="17:17">
      <c r="Q5746" s="62"/>
    </row>
    <row r="5747" spans="17:17">
      <c r="Q5747" s="62"/>
    </row>
    <row r="5748" spans="17:17">
      <c r="Q5748" s="62"/>
    </row>
    <row r="5749" spans="17:17">
      <c r="Q5749" s="62"/>
    </row>
    <row r="5750" spans="17:17">
      <c r="Q5750" s="62"/>
    </row>
    <row r="5751" spans="17:17">
      <c r="Q5751" s="62"/>
    </row>
    <row r="5752" spans="17:17">
      <c r="Q5752" s="62"/>
    </row>
    <row r="5753" spans="17:17">
      <c r="Q5753" s="62"/>
    </row>
    <row r="5754" spans="17:17">
      <c r="Q5754" s="62"/>
    </row>
    <row r="5755" spans="17:17">
      <c r="Q5755" s="62"/>
    </row>
    <row r="5756" spans="17:17">
      <c r="Q5756" s="62"/>
    </row>
    <row r="5757" spans="17:17">
      <c r="Q5757" s="62"/>
    </row>
    <row r="5758" spans="17:17">
      <c r="Q5758" s="62"/>
    </row>
    <row r="5759" spans="17:17">
      <c r="Q5759" s="62"/>
    </row>
    <row r="5760" spans="17:17">
      <c r="Q5760" s="62"/>
    </row>
    <row r="5761" spans="17:17">
      <c r="Q5761" s="62"/>
    </row>
    <row r="5762" spans="17:17">
      <c r="Q5762" s="62"/>
    </row>
    <row r="5763" spans="17:17">
      <c r="Q5763" s="62"/>
    </row>
    <row r="5764" spans="17:17">
      <c r="Q5764" s="62"/>
    </row>
    <row r="5765" spans="17:17">
      <c r="Q5765" s="62"/>
    </row>
    <row r="5766" spans="17:17">
      <c r="Q5766" s="62"/>
    </row>
    <row r="5767" spans="17:17">
      <c r="Q5767" s="62"/>
    </row>
    <row r="5768" spans="17:17">
      <c r="Q5768" s="62"/>
    </row>
    <row r="5769" spans="17:17">
      <c r="Q5769" s="62"/>
    </row>
    <row r="5770" spans="17:17">
      <c r="Q5770" s="62"/>
    </row>
    <row r="5771" spans="17:17">
      <c r="Q5771" s="62"/>
    </row>
    <row r="5772" spans="17:17">
      <c r="Q5772" s="62"/>
    </row>
    <row r="5773" spans="17:17">
      <c r="Q5773" s="62"/>
    </row>
    <row r="5774" spans="17:17">
      <c r="Q5774" s="62"/>
    </row>
    <row r="5775" spans="17:17">
      <c r="Q5775" s="62"/>
    </row>
    <row r="5776" spans="17:17">
      <c r="Q5776" s="62"/>
    </row>
    <row r="5777" spans="17:17">
      <c r="Q5777" s="62"/>
    </row>
    <row r="5778" spans="17:17">
      <c r="Q5778" s="62"/>
    </row>
    <row r="5779" spans="17:17">
      <c r="Q5779" s="62"/>
    </row>
    <row r="5780" spans="17:17">
      <c r="Q5780" s="62"/>
    </row>
    <row r="5781" spans="17:17">
      <c r="Q5781" s="62"/>
    </row>
    <row r="5782" spans="17:17">
      <c r="Q5782" s="62"/>
    </row>
    <row r="5783" spans="17:17">
      <c r="Q5783" s="62"/>
    </row>
    <row r="5784" spans="17:17">
      <c r="Q5784" s="62"/>
    </row>
    <row r="5785" spans="17:17">
      <c r="Q5785" s="62"/>
    </row>
    <row r="5786" spans="17:17">
      <c r="Q5786" s="62"/>
    </row>
    <row r="5787" spans="17:17">
      <c r="Q5787" s="62"/>
    </row>
    <row r="5788" spans="17:17">
      <c r="Q5788" s="62"/>
    </row>
    <row r="5789" spans="17:17">
      <c r="Q5789" s="62"/>
    </row>
    <row r="5790" spans="17:17">
      <c r="Q5790" s="62"/>
    </row>
    <row r="5791" spans="17:17">
      <c r="Q5791" s="62"/>
    </row>
    <row r="5792" spans="17:17">
      <c r="Q5792" s="62"/>
    </row>
    <row r="5793" spans="17:17">
      <c r="Q5793" s="62"/>
    </row>
    <row r="5794" spans="17:17">
      <c r="Q5794" s="62"/>
    </row>
    <row r="5795" spans="17:17">
      <c r="Q5795" s="62"/>
    </row>
    <row r="5796" spans="17:17">
      <c r="Q5796" s="62"/>
    </row>
    <row r="5797" spans="17:17">
      <c r="Q5797" s="62"/>
    </row>
    <row r="5798" spans="17:17">
      <c r="Q5798" s="62"/>
    </row>
    <row r="5799" spans="17:17">
      <c r="Q5799" s="62"/>
    </row>
    <row r="5800" spans="17:17">
      <c r="Q5800" s="62"/>
    </row>
    <row r="5801" spans="17:17">
      <c r="Q5801" s="62"/>
    </row>
    <row r="5802" spans="17:17">
      <c r="Q5802" s="62"/>
    </row>
    <row r="5803" spans="17:17">
      <c r="Q5803" s="62"/>
    </row>
    <row r="5804" spans="17:17">
      <c r="Q5804" s="62"/>
    </row>
    <row r="5805" spans="17:17">
      <c r="Q5805" s="62"/>
    </row>
    <row r="5806" spans="17:17">
      <c r="Q5806" s="62"/>
    </row>
    <row r="5807" spans="17:17">
      <c r="Q5807" s="62"/>
    </row>
    <row r="5808" spans="17:17">
      <c r="Q5808" s="62"/>
    </row>
    <row r="5809" spans="17:17">
      <c r="Q5809" s="62"/>
    </row>
    <row r="5810" spans="17:17">
      <c r="Q5810" s="62"/>
    </row>
    <row r="5811" spans="17:17">
      <c r="Q5811" s="62"/>
    </row>
    <row r="5812" spans="17:17">
      <c r="Q5812" s="62"/>
    </row>
    <row r="5813" spans="17:17">
      <c r="Q5813" s="62"/>
    </row>
    <row r="5814" spans="17:17">
      <c r="Q5814" s="62"/>
    </row>
    <row r="5815" spans="17:17">
      <c r="Q5815" s="62"/>
    </row>
    <row r="5816" spans="17:17">
      <c r="Q5816" s="62"/>
    </row>
    <row r="5817" spans="17:17">
      <c r="Q5817" s="62"/>
    </row>
    <row r="5818" spans="17:17">
      <c r="Q5818" s="62"/>
    </row>
    <row r="5819" spans="17:17">
      <c r="Q5819" s="62"/>
    </row>
    <row r="5820" spans="17:17">
      <c r="Q5820" s="62"/>
    </row>
    <row r="5821" spans="17:17">
      <c r="Q5821" s="62"/>
    </row>
    <row r="5822" spans="17:17">
      <c r="Q5822" s="62"/>
    </row>
    <row r="5823" spans="17:17">
      <c r="Q5823" s="62"/>
    </row>
    <row r="5824" spans="17:17">
      <c r="Q5824" s="62"/>
    </row>
    <row r="5825" spans="17:17">
      <c r="Q5825" s="62"/>
    </row>
    <row r="5826" spans="17:17">
      <c r="Q5826" s="62"/>
    </row>
    <row r="5827" spans="17:17">
      <c r="Q5827" s="62"/>
    </row>
    <row r="5828" spans="17:17">
      <c r="Q5828" s="62"/>
    </row>
    <row r="5829" spans="17:17">
      <c r="Q5829" s="62"/>
    </row>
    <row r="5830" spans="17:17">
      <c r="Q5830" s="62"/>
    </row>
    <row r="5831" spans="17:17">
      <c r="Q5831" s="62"/>
    </row>
    <row r="5832" spans="17:17">
      <c r="Q5832" s="62"/>
    </row>
    <row r="5833" spans="17:17">
      <c r="Q5833" s="62"/>
    </row>
    <row r="5834" spans="17:17">
      <c r="Q5834" s="62"/>
    </row>
    <row r="5835" spans="17:17">
      <c r="Q5835" s="62"/>
    </row>
    <row r="5836" spans="17:17">
      <c r="Q5836" s="62"/>
    </row>
    <row r="5837" spans="17:17">
      <c r="Q5837" s="62"/>
    </row>
    <row r="5838" spans="17:17">
      <c r="Q5838" s="62"/>
    </row>
    <row r="5839" spans="17:17">
      <c r="Q5839" s="62"/>
    </row>
    <row r="5840" spans="17:17">
      <c r="Q5840" s="62"/>
    </row>
    <row r="5841" spans="17:17">
      <c r="Q5841" s="62"/>
    </row>
    <row r="5842" spans="17:17">
      <c r="Q5842" s="62"/>
    </row>
    <row r="5843" spans="17:17">
      <c r="Q5843" s="62"/>
    </row>
    <row r="5844" spans="17:17">
      <c r="Q5844" s="62"/>
    </row>
    <row r="5845" spans="17:17">
      <c r="Q5845" s="62"/>
    </row>
    <row r="5846" spans="17:17">
      <c r="Q5846" s="62"/>
    </row>
    <row r="5847" spans="17:17">
      <c r="Q5847" s="62"/>
    </row>
    <row r="5848" spans="17:17">
      <c r="Q5848" s="62"/>
    </row>
    <row r="5849" spans="17:17">
      <c r="Q5849" s="62"/>
    </row>
    <row r="5850" spans="17:17">
      <c r="Q5850" s="62"/>
    </row>
    <row r="5851" spans="17:17">
      <c r="Q5851" s="62"/>
    </row>
    <row r="5852" spans="17:17">
      <c r="Q5852" s="62"/>
    </row>
    <row r="5853" spans="17:17">
      <c r="Q5853" s="62"/>
    </row>
    <row r="5854" spans="17:17">
      <c r="Q5854" s="62"/>
    </row>
    <row r="5855" spans="17:17">
      <c r="Q5855" s="62"/>
    </row>
    <row r="5856" spans="17:17">
      <c r="Q5856" s="62"/>
    </row>
    <row r="5857" spans="17:17">
      <c r="Q5857" s="62"/>
    </row>
    <row r="5858" spans="17:17">
      <c r="Q5858" s="62"/>
    </row>
    <row r="5859" spans="17:17">
      <c r="Q5859" s="62"/>
    </row>
    <row r="5860" spans="17:17">
      <c r="Q5860" s="62"/>
    </row>
    <row r="5861" spans="17:17">
      <c r="Q5861" s="62"/>
    </row>
    <row r="5862" spans="17:17">
      <c r="Q5862" s="62"/>
    </row>
    <row r="5863" spans="17:17">
      <c r="Q5863" s="62"/>
    </row>
    <row r="5864" spans="17:17">
      <c r="Q5864" s="62"/>
    </row>
    <row r="5865" spans="17:17">
      <c r="Q5865" s="62"/>
    </row>
    <row r="5866" spans="17:17">
      <c r="Q5866" s="62"/>
    </row>
    <row r="5867" spans="17:17">
      <c r="Q5867" s="62"/>
    </row>
    <row r="5868" spans="17:17">
      <c r="Q5868" s="62"/>
    </row>
    <row r="5869" spans="17:17">
      <c r="Q5869" s="62"/>
    </row>
    <row r="5870" spans="17:17">
      <c r="Q5870" s="62"/>
    </row>
    <row r="5871" spans="17:17">
      <c r="Q5871" s="62"/>
    </row>
    <row r="5872" spans="17:17">
      <c r="Q5872" s="62"/>
    </row>
    <row r="5873" spans="17:17">
      <c r="Q5873" s="62"/>
    </row>
    <row r="5874" spans="17:17">
      <c r="Q5874" s="62"/>
    </row>
    <row r="5875" spans="17:17">
      <c r="Q5875" s="62"/>
    </row>
    <row r="5876" spans="17:17">
      <c r="Q5876" s="62"/>
    </row>
    <row r="5877" spans="17:17">
      <c r="Q5877" s="62"/>
    </row>
    <row r="5878" spans="17:17">
      <c r="Q5878" s="62"/>
    </row>
    <row r="5879" spans="17:17">
      <c r="Q5879" s="62"/>
    </row>
    <row r="5880" spans="17:17">
      <c r="Q5880" s="62"/>
    </row>
    <row r="5881" spans="17:17">
      <c r="Q5881" s="62"/>
    </row>
    <row r="5882" spans="17:17">
      <c r="Q5882" s="62"/>
    </row>
    <row r="5883" spans="17:17">
      <c r="Q5883" s="62"/>
    </row>
    <row r="5884" spans="17:17">
      <c r="Q5884" s="62"/>
    </row>
    <row r="5885" spans="17:17">
      <c r="Q5885" s="62"/>
    </row>
    <row r="5886" spans="17:17">
      <c r="Q5886" s="62"/>
    </row>
    <row r="5887" spans="17:17">
      <c r="Q5887" s="62"/>
    </row>
    <row r="5888" spans="17:17">
      <c r="Q5888" s="62"/>
    </row>
    <row r="5889" spans="17:17">
      <c r="Q5889" s="62"/>
    </row>
    <row r="5890" spans="17:17">
      <c r="Q5890" s="62"/>
    </row>
    <row r="5891" spans="17:17">
      <c r="Q5891" s="62"/>
    </row>
    <row r="5892" spans="17:17">
      <c r="Q5892" s="62"/>
    </row>
    <row r="5893" spans="17:17">
      <c r="Q5893" s="62"/>
    </row>
    <row r="5894" spans="17:17">
      <c r="Q5894" s="62"/>
    </row>
    <row r="5895" spans="17:17">
      <c r="Q5895" s="62"/>
    </row>
    <row r="5896" spans="17:17">
      <c r="Q5896" s="62"/>
    </row>
    <row r="5897" spans="17:17">
      <c r="Q5897" s="62"/>
    </row>
    <row r="5898" spans="17:17">
      <c r="Q5898" s="62"/>
    </row>
    <row r="5899" spans="17:17">
      <c r="Q5899" s="62"/>
    </row>
    <row r="5900" spans="17:17">
      <c r="Q5900" s="62"/>
    </row>
    <row r="5901" spans="17:17">
      <c r="Q5901" s="62"/>
    </row>
    <row r="5902" spans="17:17">
      <c r="Q5902" s="62"/>
    </row>
    <row r="5903" spans="17:17">
      <c r="Q5903" s="62"/>
    </row>
    <row r="5904" spans="17:17">
      <c r="Q5904" s="62"/>
    </row>
    <row r="5905" spans="17:17">
      <c r="Q5905" s="62"/>
    </row>
    <row r="5906" spans="17:17">
      <c r="Q5906" s="62"/>
    </row>
    <row r="5907" spans="17:17">
      <c r="Q5907" s="62"/>
    </row>
    <row r="5908" spans="17:17">
      <c r="Q5908" s="62"/>
    </row>
    <row r="5909" spans="17:17">
      <c r="Q5909" s="62"/>
    </row>
    <row r="5910" spans="17:17">
      <c r="Q5910" s="62"/>
    </row>
    <row r="5911" spans="17:17">
      <c r="Q5911" s="62"/>
    </row>
    <row r="5912" spans="17:17">
      <c r="Q5912" s="62"/>
    </row>
    <row r="5913" spans="17:17">
      <c r="Q5913" s="62"/>
    </row>
    <row r="5914" spans="17:17">
      <c r="Q5914" s="62"/>
    </row>
    <row r="5915" spans="17:17">
      <c r="Q5915" s="62"/>
    </row>
    <row r="5916" spans="17:17">
      <c r="Q5916" s="62"/>
    </row>
    <row r="5917" spans="17:17">
      <c r="Q5917" s="62"/>
    </row>
    <row r="5918" spans="17:17">
      <c r="Q5918" s="62"/>
    </row>
    <row r="5919" spans="17:17">
      <c r="Q5919" s="62"/>
    </row>
    <row r="5920" spans="17:17">
      <c r="Q5920" s="62"/>
    </row>
    <row r="5921" spans="17:17">
      <c r="Q5921" s="62"/>
    </row>
    <row r="5922" spans="17:17">
      <c r="Q5922" s="62"/>
    </row>
    <row r="5923" spans="17:17">
      <c r="Q5923" s="62"/>
    </row>
    <row r="5924" spans="17:17">
      <c r="Q5924" s="62"/>
    </row>
    <row r="5925" spans="17:17">
      <c r="Q5925" s="62"/>
    </row>
    <row r="5926" spans="17:17">
      <c r="Q5926" s="62"/>
    </row>
    <row r="5927" spans="17:17">
      <c r="Q5927" s="62"/>
    </row>
    <row r="5928" spans="17:17">
      <c r="Q5928" s="62"/>
    </row>
    <row r="5929" spans="17:17">
      <c r="Q5929" s="62"/>
    </row>
    <row r="5930" spans="17:17">
      <c r="Q5930" s="62"/>
    </row>
    <row r="5931" spans="17:17">
      <c r="Q5931" s="62"/>
    </row>
    <row r="5932" spans="17:17">
      <c r="Q5932" s="62"/>
    </row>
    <row r="5933" spans="17:17">
      <c r="Q5933" s="62"/>
    </row>
    <row r="5934" spans="17:17">
      <c r="Q5934" s="62"/>
    </row>
    <row r="5935" spans="17:17">
      <c r="Q5935" s="62"/>
    </row>
    <row r="5936" spans="17:17">
      <c r="Q5936" s="62"/>
    </row>
    <row r="5937" spans="17:17">
      <c r="Q5937" s="62"/>
    </row>
    <row r="5938" spans="17:17">
      <c r="Q5938" s="62"/>
    </row>
    <row r="5939" spans="17:17">
      <c r="Q5939" s="62"/>
    </row>
    <row r="5940" spans="17:17">
      <c r="Q5940" s="62"/>
    </row>
    <row r="5941" spans="17:17">
      <c r="Q5941" s="62"/>
    </row>
    <row r="5942" spans="17:17">
      <c r="Q5942" s="62"/>
    </row>
    <row r="5943" spans="17:17">
      <c r="Q5943" s="62"/>
    </row>
    <row r="5944" spans="17:17">
      <c r="Q5944" s="62"/>
    </row>
    <row r="5945" spans="17:17">
      <c r="Q5945" s="62"/>
    </row>
    <row r="5946" spans="17:17">
      <c r="Q5946" s="62"/>
    </row>
    <row r="5947" spans="17:17">
      <c r="Q5947" s="62"/>
    </row>
    <row r="5948" spans="17:17">
      <c r="Q5948" s="62"/>
    </row>
    <row r="5949" spans="17:17">
      <c r="Q5949" s="62"/>
    </row>
    <row r="5950" spans="17:17">
      <c r="Q5950" s="62"/>
    </row>
    <row r="5951" spans="17:17">
      <c r="Q5951" s="62"/>
    </row>
    <row r="5952" spans="17:17">
      <c r="Q5952" s="62"/>
    </row>
    <row r="5953" spans="17:17">
      <c r="Q5953" s="62"/>
    </row>
    <row r="5954" spans="17:17">
      <c r="Q5954" s="62"/>
    </row>
    <row r="5955" spans="17:17">
      <c r="Q5955" s="62"/>
    </row>
    <row r="5956" spans="17:17">
      <c r="Q5956" s="62"/>
    </row>
    <row r="5957" spans="17:17">
      <c r="Q5957" s="62"/>
    </row>
    <row r="5958" spans="17:17">
      <c r="Q5958" s="62"/>
    </row>
    <row r="5959" spans="17:17">
      <c r="Q5959" s="62"/>
    </row>
    <row r="5960" spans="17:17">
      <c r="Q5960" s="62"/>
    </row>
    <row r="5961" spans="17:17">
      <c r="Q5961" s="62"/>
    </row>
    <row r="5962" spans="17:17">
      <c r="Q5962" s="62"/>
    </row>
    <row r="5963" spans="17:17">
      <c r="Q5963" s="62"/>
    </row>
    <row r="5964" spans="17:17">
      <c r="Q5964" s="62"/>
    </row>
    <row r="5965" spans="17:17">
      <c r="Q5965" s="62"/>
    </row>
    <row r="5966" spans="17:17">
      <c r="Q5966" s="62"/>
    </row>
    <row r="5967" spans="17:17">
      <c r="Q5967" s="62"/>
    </row>
    <row r="5968" spans="17:17">
      <c r="Q5968" s="62"/>
    </row>
    <row r="5969" spans="17:17">
      <c r="Q5969" s="62"/>
    </row>
    <row r="5970" spans="17:17">
      <c r="Q5970" s="62"/>
    </row>
    <row r="5971" spans="17:17">
      <c r="Q5971" s="62"/>
    </row>
    <row r="5972" spans="17:17">
      <c r="Q5972" s="62"/>
    </row>
    <row r="5973" spans="17:17">
      <c r="Q5973" s="62"/>
    </row>
    <row r="5974" spans="17:17">
      <c r="Q5974" s="62"/>
    </row>
    <row r="5975" spans="17:17">
      <c r="Q5975" s="62"/>
    </row>
    <row r="5976" spans="17:17">
      <c r="Q5976" s="62"/>
    </row>
    <row r="5977" spans="17:17">
      <c r="Q5977" s="62"/>
    </row>
    <row r="5978" spans="17:17">
      <c r="Q5978" s="62"/>
    </row>
    <row r="5979" spans="17:17">
      <c r="Q5979" s="62"/>
    </row>
    <row r="5980" spans="17:17">
      <c r="Q5980" s="62"/>
    </row>
    <row r="5981" spans="17:17">
      <c r="Q5981" s="62"/>
    </row>
    <row r="5982" spans="17:17">
      <c r="Q5982" s="62"/>
    </row>
    <row r="5983" spans="17:17">
      <c r="Q5983" s="62"/>
    </row>
    <row r="5984" spans="17:17">
      <c r="Q5984" s="62"/>
    </row>
    <row r="5985" spans="17:17">
      <c r="Q5985" s="62"/>
    </row>
    <row r="5986" spans="17:17">
      <c r="Q5986" s="62"/>
    </row>
    <row r="5987" spans="17:17">
      <c r="Q5987" s="62"/>
    </row>
    <row r="5988" spans="17:17">
      <c r="Q5988" s="62"/>
    </row>
    <row r="5989" spans="17:17">
      <c r="Q5989" s="62"/>
    </row>
    <row r="5990" spans="17:17">
      <c r="Q5990" s="62"/>
    </row>
    <row r="5991" spans="17:17">
      <c r="Q5991" s="62"/>
    </row>
    <row r="5992" spans="17:17">
      <c r="Q5992" s="62"/>
    </row>
    <row r="5993" spans="17:17">
      <c r="Q5993" s="62"/>
    </row>
    <row r="5994" spans="17:17">
      <c r="Q5994" s="62"/>
    </row>
    <row r="5995" spans="17:17">
      <c r="Q5995" s="62"/>
    </row>
    <row r="5996" spans="17:17">
      <c r="Q5996" s="62"/>
    </row>
    <row r="5997" spans="17:17">
      <c r="Q5997" s="62"/>
    </row>
    <row r="5998" spans="17:17">
      <c r="Q5998" s="62"/>
    </row>
    <row r="5999" spans="17:17">
      <c r="Q5999" s="62"/>
    </row>
    <row r="6000" spans="17:17">
      <c r="Q6000" s="62"/>
    </row>
    <row r="6001" spans="17:17">
      <c r="Q6001" s="62"/>
    </row>
    <row r="6002" spans="17:17">
      <c r="Q6002" s="62"/>
    </row>
    <row r="6003" spans="17:17">
      <c r="Q6003" s="62"/>
    </row>
    <row r="6004" spans="17:17">
      <c r="Q6004" s="62"/>
    </row>
    <row r="6005" spans="17:17">
      <c r="Q6005" s="62"/>
    </row>
    <row r="6006" spans="17:17">
      <c r="Q6006" s="62"/>
    </row>
    <row r="6007" spans="17:17">
      <c r="Q6007" s="62"/>
    </row>
    <row r="6008" spans="17:17">
      <c r="Q6008" s="62"/>
    </row>
    <row r="6009" spans="17:17">
      <c r="Q6009" s="62"/>
    </row>
    <row r="6010" spans="17:17">
      <c r="Q6010" s="62"/>
    </row>
    <row r="6011" spans="17:17">
      <c r="Q6011" s="62"/>
    </row>
    <row r="6012" spans="17:17">
      <c r="Q6012" s="62"/>
    </row>
    <row r="6013" spans="17:17">
      <c r="Q6013" s="62"/>
    </row>
    <row r="6014" spans="17:17">
      <c r="Q6014" s="62"/>
    </row>
    <row r="6015" spans="17:17">
      <c r="Q6015" s="62"/>
    </row>
    <row r="6016" spans="17:17">
      <c r="Q6016" s="62"/>
    </row>
    <row r="6017" spans="17:17">
      <c r="Q6017" s="62"/>
    </row>
    <row r="6018" spans="17:17">
      <c r="Q6018" s="62"/>
    </row>
    <row r="6019" spans="17:17">
      <c r="Q6019" s="62"/>
    </row>
    <row r="6020" spans="17:17">
      <c r="Q6020" s="62"/>
    </row>
    <row r="6021" spans="17:17">
      <c r="Q6021" s="62"/>
    </row>
    <row r="6022" spans="17:17">
      <c r="Q6022" s="62"/>
    </row>
    <row r="6023" spans="17:17">
      <c r="Q6023" s="62"/>
    </row>
    <row r="6024" spans="17:17">
      <c r="Q6024" s="62"/>
    </row>
    <row r="6025" spans="17:17">
      <c r="Q6025" s="62"/>
    </row>
    <row r="6026" spans="17:17">
      <c r="Q6026" s="62"/>
    </row>
    <row r="6027" spans="17:17">
      <c r="Q6027" s="62"/>
    </row>
    <row r="6028" spans="17:17">
      <c r="Q6028" s="62"/>
    </row>
    <row r="6029" spans="17:17">
      <c r="Q6029" s="62"/>
    </row>
    <row r="6030" spans="17:17">
      <c r="Q6030" s="62"/>
    </row>
    <row r="6031" spans="17:17">
      <c r="Q6031" s="62"/>
    </row>
    <row r="6032" spans="17:17">
      <c r="Q6032" s="62"/>
    </row>
    <row r="6033" spans="17:17">
      <c r="Q6033" s="62"/>
    </row>
    <row r="6034" spans="17:17">
      <c r="Q6034" s="62"/>
    </row>
    <row r="6035" spans="17:17">
      <c r="Q6035" s="62"/>
    </row>
    <row r="6036" spans="17:17">
      <c r="Q6036" s="62"/>
    </row>
    <row r="6037" spans="17:17">
      <c r="Q6037" s="62"/>
    </row>
    <row r="6038" spans="17:17">
      <c r="Q6038" s="62"/>
    </row>
    <row r="6039" spans="17:17">
      <c r="Q6039" s="62"/>
    </row>
    <row r="6040" spans="17:17">
      <c r="Q6040" s="62"/>
    </row>
    <row r="6041" spans="17:17">
      <c r="Q6041" s="62"/>
    </row>
    <row r="6042" spans="17:17">
      <c r="Q6042" s="62"/>
    </row>
    <row r="6043" spans="17:17">
      <c r="Q6043" s="62"/>
    </row>
    <row r="6044" spans="17:17">
      <c r="Q6044" s="62"/>
    </row>
    <row r="6045" spans="17:17">
      <c r="Q6045" s="62"/>
    </row>
    <row r="6046" spans="17:17">
      <c r="Q6046" s="62"/>
    </row>
    <row r="6047" spans="17:17">
      <c r="Q6047" s="62"/>
    </row>
    <row r="6048" spans="17:17">
      <c r="Q6048" s="62"/>
    </row>
    <row r="6049" spans="17:17">
      <c r="Q6049" s="62"/>
    </row>
    <row r="6050" spans="17:17">
      <c r="Q6050" s="62"/>
    </row>
    <row r="6051" spans="17:17">
      <c r="Q6051" s="62"/>
    </row>
    <row r="6052" spans="17:17">
      <c r="Q6052" s="62"/>
    </row>
    <row r="6053" spans="17:17">
      <c r="Q6053" s="62"/>
    </row>
    <row r="6054" spans="17:17">
      <c r="Q6054" s="62"/>
    </row>
    <row r="6055" spans="17:17">
      <c r="Q6055" s="62"/>
    </row>
    <row r="6056" spans="17:17">
      <c r="Q6056" s="62"/>
    </row>
    <row r="6057" spans="17:17">
      <c r="Q6057" s="62"/>
    </row>
    <row r="6058" spans="17:17">
      <c r="Q6058" s="62"/>
    </row>
    <row r="6059" spans="17:17">
      <c r="Q6059" s="62"/>
    </row>
    <row r="6060" spans="17:17">
      <c r="Q6060" s="62"/>
    </row>
    <row r="6061" spans="17:17">
      <c r="Q6061" s="62"/>
    </row>
    <row r="6062" spans="17:17">
      <c r="Q6062" s="62"/>
    </row>
    <row r="6063" spans="17:17">
      <c r="Q6063" s="62"/>
    </row>
    <row r="6064" spans="17:17">
      <c r="Q6064" s="62"/>
    </row>
    <row r="6065" spans="17:17">
      <c r="Q6065" s="62"/>
    </row>
    <row r="6066" spans="17:17">
      <c r="Q6066" s="62"/>
    </row>
    <row r="6067" spans="17:17">
      <c r="Q6067" s="62"/>
    </row>
    <row r="6068" spans="17:17">
      <c r="Q6068" s="62"/>
    </row>
    <row r="6069" spans="17:17">
      <c r="Q6069" s="62"/>
    </row>
    <row r="6070" spans="17:17">
      <c r="Q6070" s="62"/>
    </row>
    <row r="6071" spans="17:17">
      <c r="Q6071" s="62"/>
    </row>
    <row r="6072" spans="17:17">
      <c r="Q6072" s="62"/>
    </row>
    <row r="6073" spans="17:17">
      <c r="Q6073" s="62"/>
    </row>
    <row r="6074" spans="17:17">
      <c r="Q6074" s="62"/>
    </row>
    <row r="6075" spans="17:17">
      <c r="Q6075" s="62"/>
    </row>
    <row r="6076" spans="17:17">
      <c r="Q6076" s="62"/>
    </row>
    <row r="6077" spans="17:17">
      <c r="Q6077" s="62"/>
    </row>
    <row r="6078" spans="17:17">
      <c r="Q6078" s="62"/>
    </row>
    <row r="6079" spans="17:17">
      <c r="Q6079" s="62"/>
    </row>
    <row r="6080" spans="17:17">
      <c r="Q6080" s="62"/>
    </row>
    <row r="6081" spans="17:17">
      <c r="Q6081" s="62"/>
    </row>
    <row r="6082" spans="17:17">
      <c r="Q6082" s="62"/>
    </row>
    <row r="6083" spans="17:17">
      <c r="Q6083" s="62"/>
    </row>
    <row r="6084" spans="17:17">
      <c r="Q6084" s="62"/>
    </row>
    <row r="6085" spans="17:17">
      <c r="Q6085" s="62"/>
    </row>
    <row r="6086" spans="17:17">
      <c r="Q6086" s="62"/>
    </row>
    <row r="6087" spans="17:17">
      <c r="Q6087" s="62"/>
    </row>
    <row r="6088" spans="17:17">
      <c r="Q6088" s="62"/>
    </row>
    <row r="6089" spans="17:17">
      <c r="Q6089" s="62"/>
    </row>
    <row r="6090" spans="17:17">
      <c r="Q6090" s="62"/>
    </row>
    <row r="6091" spans="17:17">
      <c r="Q6091" s="62"/>
    </row>
    <row r="6092" spans="17:17">
      <c r="Q6092" s="62"/>
    </row>
    <row r="6093" spans="17:17">
      <c r="Q6093" s="62"/>
    </row>
    <row r="6094" spans="17:17">
      <c r="Q6094" s="62"/>
    </row>
    <row r="6095" spans="17:17">
      <c r="Q6095" s="62"/>
    </row>
    <row r="6096" spans="17:17">
      <c r="Q6096" s="62"/>
    </row>
    <row r="6097" spans="17:17">
      <c r="Q6097" s="62"/>
    </row>
    <row r="6098" spans="17:17">
      <c r="Q6098" s="62"/>
    </row>
    <row r="6099" spans="17:17">
      <c r="Q6099" s="62"/>
    </row>
    <row r="6100" spans="17:17">
      <c r="Q6100" s="62"/>
    </row>
    <row r="6101" spans="17:17">
      <c r="Q6101" s="62"/>
    </row>
    <row r="6102" spans="17:17">
      <c r="Q6102" s="62"/>
    </row>
    <row r="6103" spans="17:17">
      <c r="Q6103" s="62"/>
    </row>
    <row r="6104" spans="17:17">
      <c r="Q6104" s="62"/>
    </row>
    <row r="6105" spans="17:17">
      <c r="Q6105" s="62"/>
    </row>
    <row r="6106" spans="17:17">
      <c r="Q6106" s="62"/>
    </row>
    <row r="6107" spans="17:17">
      <c r="Q6107" s="62"/>
    </row>
    <row r="6108" spans="17:17">
      <c r="Q6108" s="62"/>
    </row>
    <row r="6109" spans="17:17">
      <c r="Q6109" s="62"/>
    </row>
    <row r="6110" spans="17:17">
      <c r="Q6110" s="62"/>
    </row>
    <row r="6111" spans="17:17">
      <c r="Q6111" s="62"/>
    </row>
    <row r="6112" spans="17:17">
      <c r="Q6112" s="62"/>
    </row>
    <row r="6113" spans="17:17">
      <c r="Q6113" s="62"/>
    </row>
    <row r="6114" spans="17:17">
      <c r="Q6114" s="62"/>
    </row>
    <row r="6115" spans="17:17">
      <c r="Q6115" s="62"/>
    </row>
    <row r="6116" spans="17:17">
      <c r="Q6116" s="62"/>
    </row>
    <row r="6117" spans="17:17">
      <c r="Q6117" s="62"/>
    </row>
    <row r="6118" spans="17:17">
      <c r="Q6118" s="62"/>
    </row>
    <row r="6119" spans="17:17">
      <c r="Q6119" s="62"/>
    </row>
    <row r="6120" spans="17:17">
      <c r="Q6120" s="62"/>
    </row>
    <row r="6121" spans="17:17">
      <c r="Q6121" s="62"/>
    </row>
    <row r="6122" spans="17:17">
      <c r="Q6122" s="62"/>
    </row>
    <row r="6123" spans="17:17">
      <c r="Q6123" s="62"/>
    </row>
    <row r="6124" spans="17:17">
      <c r="Q6124" s="62"/>
    </row>
    <row r="6125" spans="17:17">
      <c r="Q6125" s="62"/>
    </row>
    <row r="6126" spans="17:17">
      <c r="Q6126" s="62"/>
    </row>
    <row r="6127" spans="17:17">
      <c r="Q6127" s="62"/>
    </row>
    <row r="6128" spans="17:17">
      <c r="Q6128" s="62"/>
    </row>
    <row r="6129" spans="17:17">
      <c r="Q6129" s="62"/>
    </row>
    <row r="6130" spans="17:17">
      <c r="Q6130" s="62"/>
    </row>
    <row r="6131" spans="17:17">
      <c r="Q6131" s="62"/>
    </row>
    <row r="6132" spans="17:17">
      <c r="Q6132" s="62"/>
    </row>
    <row r="6133" spans="17:17">
      <c r="Q6133" s="62"/>
    </row>
    <row r="6134" spans="17:17">
      <c r="Q6134" s="62"/>
    </row>
    <row r="6135" spans="17:17">
      <c r="Q6135" s="62"/>
    </row>
    <row r="6136" spans="17:17">
      <c r="Q6136" s="62"/>
    </row>
    <row r="6137" spans="17:17">
      <c r="Q6137" s="62"/>
    </row>
    <row r="6138" spans="17:17">
      <c r="Q6138" s="62"/>
    </row>
    <row r="6139" spans="17:17">
      <c r="Q6139" s="62"/>
    </row>
    <row r="6140" spans="17:17">
      <c r="Q6140" s="62"/>
    </row>
    <row r="6141" spans="17:17">
      <c r="Q6141" s="62"/>
    </row>
    <row r="6142" spans="17:17">
      <c r="Q6142" s="62"/>
    </row>
    <row r="6143" spans="17:17">
      <c r="Q6143" s="62"/>
    </row>
    <row r="6144" spans="17:17">
      <c r="Q6144" s="62"/>
    </row>
    <row r="6145" spans="17:17">
      <c r="Q6145" s="62"/>
    </row>
    <row r="6146" spans="17:17">
      <c r="Q6146" s="62"/>
    </row>
    <row r="6147" spans="17:17">
      <c r="Q6147" s="62"/>
    </row>
    <row r="6148" spans="17:17">
      <c r="Q6148" s="62"/>
    </row>
    <row r="6149" spans="17:17">
      <c r="Q6149" s="62"/>
    </row>
    <row r="6150" spans="17:17">
      <c r="Q6150" s="62"/>
    </row>
    <row r="6151" spans="17:17">
      <c r="Q6151" s="62"/>
    </row>
    <row r="6152" spans="17:17">
      <c r="Q6152" s="62"/>
    </row>
    <row r="6153" spans="17:17">
      <c r="Q6153" s="62"/>
    </row>
    <row r="6154" spans="17:17">
      <c r="Q6154" s="62"/>
    </row>
    <row r="6155" spans="17:17">
      <c r="Q6155" s="62"/>
    </row>
    <row r="6156" spans="17:17">
      <c r="Q6156" s="62"/>
    </row>
    <row r="6157" spans="17:17">
      <c r="Q6157" s="62"/>
    </row>
    <row r="6158" spans="17:17">
      <c r="Q6158" s="62"/>
    </row>
    <row r="6159" spans="17:17">
      <c r="Q6159" s="62"/>
    </row>
    <row r="6160" spans="17:17">
      <c r="Q6160" s="62"/>
    </row>
    <row r="6161" spans="17:17">
      <c r="Q6161" s="62"/>
    </row>
    <row r="6162" spans="17:17">
      <c r="Q6162" s="62"/>
    </row>
    <row r="6163" spans="17:17">
      <c r="Q6163" s="62"/>
    </row>
    <row r="6164" spans="17:17">
      <c r="Q6164" s="62"/>
    </row>
    <row r="6165" spans="17:17">
      <c r="Q6165" s="62"/>
    </row>
    <row r="6166" spans="17:17">
      <c r="Q6166" s="62"/>
    </row>
    <row r="6167" spans="17:17">
      <c r="Q6167" s="62"/>
    </row>
    <row r="6168" spans="17:17">
      <c r="Q6168" s="62"/>
    </row>
    <row r="6169" spans="17:17">
      <c r="Q6169" s="62"/>
    </row>
    <row r="6170" spans="17:17">
      <c r="Q6170" s="62"/>
    </row>
    <row r="6171" spans="17:17">
      <c r="Q6171" s="62"/>
    </row>
    <row r="6172" spans="17:17">
      <c r="Q6172" s="62"/>
    </row>
    <row r="6173" spans="17:17">
      <c r="Q6173" s="62"/>
    </row>
    <row r="6174" spans="17:17">
      <c r="Q6174" s="62"/>
    </row>
    <row r="6175" spans="17:17">
      <c r="Q6175" s="62"/>
    </row>
    <row r="6176" spans="17:17">
      <c r="Q6176" s="62"/>
    </row>
    <row r="6177" spans="17:17">
      <c r="Q6177" s="62"/>
    </row>
    <row r="6178" spans="17:17">
      <c r="Q6178" s="62"/>
    </row>
    <row r="6179" spans="17:17">
      <c r="Q6179" s="62"/>
    </row>
    <row r="6180" spans="17:17">
      <c r="Q6180" s="62"/>
    </row>
    <row r="6181" spans="17:17">
      <c r="Q6181" s="62"/>
    </row>
    <row r="6182" spans="17:17">
      <c r="Q6182" s="62"/>
    </row>
    <row r="6183" spans="17:17">
      <c r="Q6183" s="62"/>
    </row>
    <row r="6184" spans="17:17">
      <c r="Q6184" s="62"/>
    </row>
    <row r="6185" spans="17:17">
      <c r="Q6185" s="62"/>
    </row>
    <row r="6186" spans="17:17">
      <c r="Q6186" s="62"/>
    </row>
    <row r="6187" spans="17:17">
      <c r="Q6187" s="62"/>
    </row>
    <row r="6188" spans="17:17">
      <c r="Q6188" s="62"/>
    </row>
    <row r="6189" spans="17:17">
      <c r="Q6189" s="62"/>
    </row>
    <row r="6190" spans="17:17">
      <c r="Q6190" s="62"/>
    </row>
    <row r="6191" spans="17:17">
      <c r="Q6191" s="62"/>
    </row>
    <row r="6192" spans="17:17">
      <c r="Q6192" s="62"/>
    </row>
    <row r="6193" spans="17:17">
      <c r="Q6193" s="62"/>
    </row>
    <row r="6194" spans="17:17">
      <c r="Q6194" s="62"/>
    </row>
    <row r="6195" spans="17:17">
      <c r="Q6195" s="62"/>
    </row>
    <row r="6196" spans="17:17">
      <c r="Q6196" s="62"/>
    </row>
    <row r="6197" spans="17:17">
      <c r="Q6197" s="62"/>
    </row>
    <row r="6198" spans="17:17">
      <c r="Q6198" s="62"/>
    </row>
    <row r="6199" spans="17:17">
      <c r="Q6199" s="62"/>
    </row>
    <row r="6200" spans="17:17">
      <c r="Q6200" s="62"/>
    </row>
    <row r="6201" spans="17:17">
      <c r="Q6201" s="62"/>
    </row>
    <row r="6202" spans="17:17">
      <c r="Q6202" s="62"/>
    </row>
    <row r="6203" spans="17:17">
      <c r="Q6203" s="62"/>
    </row>
    <row r="6204" spans="17:17">
      <c r="Q6204" s="62"/>
    </row>
    <row r="6205" spans="17:17">
      <c r="Q6205" s="62"/>
    </row>
    <row r="6206" spans="17:17">
      <c r="Q6206" s="62"/>
    </row>
    <row r="6207" spans="17:17">
      <c r="Q6207" s="62"/>
    </row>
    <row r="6208" spans="17:17">
      <c r="Q6208" s="62"/>
    </row>
    <row r="6209" spans="17:17">
      <c r="Q6209" s="62"/>
    </row>
    <row r="6210" spans="17:17">
      <c r="Q6210" s="62"/>
    </row>
    <row r="6211" spans="17:17">
      <c r="Q6211" s="62"/>
    </row>
    <row r="6212" spans="17:17">
      <c r="Q6212" s="62"/>
    </row>
    <row r="6213" spans="17:17">
      <c r="Q6213" s="62"/>
    </row>
    <row r="6214" spans="17:17">
      <c r="Q6214" s="62"/>
    </row>
    <row r="6215" spans="17:17">
      <c r="Q6215" s="62"/>
    </row>
    <row r="6216" spans="17:17">
      <c r="Q6216" s="62"/>
    </row>
    <row r="6217" spans="17:17">
      <c r="Q6217" s="62"/>
    </row>
    <row r="6218" spans="17:17">
      <c r="Q6218" s="62"/>
    </row>
    <row r="6219" spans="17:17">
      <c r="Q6219" s="62"/>
    </row>
    <row r="6220" spans="17:17">
      <c r="Q6220" s="62"/>
    </row>
    <row r="6221" spans="17:17">
      <c r="Q6221" s="62"/>
    </row>
    <row r="6222" spans="17:17">
      <c r="Q6222" s="62"/>
    </row>
    <row r="6223" spans="17:17">
      <c r="Q6223" s="62"/>
    </row>
    <row r="6224" spans="17:17">
      <c r="Q6224" s="62"/>
    </row>
    <row r="6225" spans="17:17">
      <c r="Q6225" s="62"/>
    </row>
    <row r="6226" spans="17:17">
      <c r="Q6226" s="62"/>
    </row>
    <row r="6227" spans="17:17">
      <c r="Q6227" s="62"/>
    </row>
    <row r="6228" spans="17:17">
      <c r="Q6228" s="62"/>
    </row>
    <row r="6229" spans="17:17">
      <c r="Q6229" s="62"/>
    </row>
    <row r="6230" spans="17:17">
      <c r="Q6230" s="62"/>
    </row>
    <row r="6231" spans="17:17">
      <c r="Q6231" s="62"/>
    </row>
    <row r="6232" spans="17:17">
      <c r="Q6232" s="62"/>
    </row>
    <row r="6233" spans="17:17">
      <c r="Q6233" s="62"/>
    </row>
    <row r="6234" spans="17:17">
      <c r="Q6234" s="62"/>
    </row>
    <row r="6235" spans="17:17">
      <c r="Q6235" s="62"/>
    </row>
    <row r="6236" spans="17:17">
      <c r="Q6236" s="62"/>
    </row>
    <row r="6237" spans="17:17">
      <c r="Q6237" s="62"/>
    </row>
    <row r="6238" spans="17:17">
      <c r="Q6238" s="62"/>
    </row>
    <row r="6239" spans="17:17">
      <c r="Q6239" s="62"/>
    </row>
    <row r="6240" spans="17:17">
      <c r="Q6240" s="62"/>
    </row>
    <row r="6241" spans="17:17">
      <c r="Q6241" s="62"/>
    </row>
    <row r="6242" spans="17:17">
      <c r="Q6242" s="62"/>
    </row>
    <row r="6243" spans="17:17">
      <c r="Q6243" s="62"/>
    </row>
    <row r="6244" spans="17:17">
      <c r="Q6244" s="62"/>
    </row>
    <row r="6245" spans="17:17">
      <c r="Q6245" s="62"/>
    </row>
    <row r="6246" spans="17:17">
      <c r="Q6246" s="62"/>
    </row>
    <row r="6247" spans="17:17">
      <c r="Q6247" s="62"/>
    </row>
    <row r="6248" spans="17:17">
      <c r="Q6248" s="62"/>
    </row>
    <row r="6249" spans="17:17">
      <c r="Q6249" s="62"/>
    </row>
    <row r="6250" spans="17:17">
      <c r="Q6250" s="62"/>
    </row>
    <row r="6251" spans="17:17">
      <c r="Q6251" s="62"/>
    </row>
    <row r="6252" spans="17:17">
      <c r="Q6252" s="62"/>
    </row>
    <row r="6253" spans="17:17">
      <c r="Q6253" s="62"/>
    </row>
    <row r="6254" spans="17:17">
      <c r="Q6254" s="62"/>
    </row>
    <row r="6255" spans="17:17">
      <c r="Q6255" s="62"/>
    </row>
    <row r="6256" spans="17:17">
      <c r="Q6256" s="62"/>
    </row>
    <row r="6257" spans="17:17">
      <c r="Q6257" s="62"/>
    </row>
    <row r="6258" spans="17:17">
      <c r="Q6258" s="62"/>
    </row>
    <row r="6259" spans="17:17">
      <c r="Q6259" s="62"/>
    </row>
    <row r="6260" spans="17:17">
      <c r="Q6260" s="62"/>
    </row>
    <row r="6261" spans="17:17">
      <c r="Q6261" s="62"/>
    </row>
    <row r="6262" spans="17:17">
      <c r="Q6262" s="62"/>
    </row>
    <row r="6263" spans="17:17">
      <c r="Q6263" s="62"/>
    </row>
    <row r="6264" spans="17:17">
      <c r="Q6264" s="62"/>
    </row>
    <row r="6265" spans="17:17">
      <c r="Q6265" s="62"/>
    </row>
    <row r="6266" spans="17:17">
      <c r="Q6266" s="62"/>
    </row>
    <row r="6267" spans="17:17">
      <c r="Q6267" s="62"/>
    </row>
    <row r="6268" spans="17:17">
      <c r="Q6268" s="62"/>
    </row>
    <row r="6269" spans="17:17">
      <c r="Q6269" s="62"/>
    </row>
    <row r="6270" spans="17:17">
      <c r="Q6270" s="62"/>
    </row>
    <row r="6271" spans="17:17">
      <c r="Q6271" s="62"/>
    </row>
    <row r="6272" spans="17:17">
      <c r="Q6272" s="62"/>
    </row>
    <row r="6273" spans="17:17">
      <c r="Q6273" s="62"/>
    </row>
    <row r="6274" spans="17:17">
      <c r="Q6274" s="62"/>
    </row>
    <row r="6275" spans="17:17">
      <c r="Q6275" s="62"/>
    </row>
    <row r="6276" spans="17:17">
      <c r="Q6276" s="62"/>
    </row>
    <row r="6277" spans="17:17">
      <c r="Q6277" s="62"/>
    </row>
    <row r="6278" spans="17:17">
      <c r="Q6278" s="62"/>
    </row>
    <row r="6279" spans="17:17">
      <c r="Q6279" s="62"/>
    </row>
    <row r="6280" spans="17:17">
      <c r="Q6280" s="62"/>
    </row>
    <row r="6281" spans="17:17">
      <c r="Q6281" s="62"/>
    </row>
    <row r="6282" spans="17:17">
      <c r="Q6282" s="62"/>
    </row>
    <row r="6283" spans="17:17">
      <c r="Q6283" s="62"/>
    </row>
    <row r="6284" spans="17:17">
      <c r="Q6284" s="62"/>
    </row>
    <row r="6285" spans="17:17">
      <c r="Q6285" s="62"/>
    </row>
    <row r="6286" spans="17:17">
      <c r="Q6286" s="62"/>
    </row>
    <row r="6287" spans="17:17">
      <c r="Q6287" s="62"/>
    </row>
    <row r="6288" spans="17:17">
      <c r="Q6288" s="62"/>
    </row>
    <row r="6289" spans="17:17">
      <c r="Q6289" s="62"/>
    </row>
    <row r="6290" spans="17:17">
      <c r="Q6290" s="62"/>
    </row>
    <row r="6291" spans="17:17">
      <c r="Q6291" s="62"/>
    </row>
    <row r="6292" spans="17:17">
      <c r="Q6292" s="62"/>
    </row>
    <row r="6293" spans="17:17">
      <c r="Q6293" s="62"/>
    </row>
    <row r="6294" spans="17:17">
      <c r="Q6294" s="62"/>
    </row>
    <row r="6295" spans="17:17">
      <c r="Q6295" s="62"/>
    </row>
    <row r="6296" spans="17:17">
      <c r="Q6296" s="62"/>
    </row>
    <row r="6297" spans="17:17">
      <c r="Q6297" s="62"/>
    </row>
    <row r="6298" spans="17:17">
      <c r="Q6298" s="62"/>
    </row>
    <row r="6299" spans="17:17">
      <c r="Q6299" s="62"/>
    </row>
    <row r="6300" spans="17:17">
      <c r="Q6300" s="62"/>
    </row>
    <row r="6301" spans="17:17">
      <c r="Q6301" s="62"/>
    </row>
    <row r="6302" spans="17:17">
      <c r="Q6302" s="62"/>
    </row>
    <row r="6303" spans="17:17">
      <c r="Q6303" s="62"/>
    </row>
    <row r="6304" spans="17:17">
      <c r="Q6304" s="62"/>
    </row>
    <row r="6305" spans="17:17">
      <c r="Q6305" s="62"/>
    </row>
    <row r="6306" spans="17:17">
      <c r="Q6306" s="62"/>
    </row>
    <row r="6307" spans="17:17">
      <c r="Q6307" s="62"/>
    </row>
    <row r="6308" spans="17:17">
      <c r="Q6308" s="62"/>
    </row>
    <row r="6309" spans="17:17">
      <c r="Q6309" s="62"/>
    </row>
    <row r="6310" spans="17:17">
      <c r="Q6310" s="62"/>
    </row>
    <row r="6311" spans="17:17">
      <c r="Q6311" s="62"/>
    </row>
    <row r="6312" spans="17:17">
      <c r="Q6312" s="62"/>
    </row>
    <row r="6313" spans="17:17">
      <c r="Q6313" s="62"/>
    </row>
    <row r="6314" spans="17:17">
      <c r="Q6314" s="62"/>
    </row>
    <row r="6315" spans="17:17">
      <c r="Q6315" s="62"/>
    </row>
    <row r="6316" spans="17:17">
      <c r="Q6316" s="62"/>
    </row>
    <row r="6317" spans="17:17">
      <c r="Q6317" s="62"/>
    </row>
    <row r="6318" spans="17:17">
      <c r="Q6318" s="62"/>
    </row>
    <row r="6319" spans="17:17">
      <c r="Q6319" s="62"/>
    </row>
    <row r="6320" spans="17:17">
      <c r="Q6320" s="62"/>
    </row>
    <row r="6321" spans="17:17">
      <c r="Q6321" s="62"/>
    </row>
    <row r="6322" spans="17:17">
      <c r="Q6322" s="62"/>
    </row>
    <row r="6323" spans="17:17">
      <c r="Q6323" s="62"/>
    </row>
    <row r="6324" spans="17:17">
      <c r="Q6324" s="62"/>
    </row>
    <row r="6325" spans="17:17">
      <c r="Q6325" s="62"/>
    </row>
    <row r="6326" spans="17:17">
      <c r="Q6326" s="62"/>
    </row>
    <row r="6327" spans="17:17">
      <c r="Q6327" s="62"/>
    </row>
    <row r="6328" spans="17:17">
      <c r="Q6328" s="62"/>
    </row>
    <row r="6329" spans="17:17">
      <c r="Q6329" s="62"/>
    </row>
    <row r="6330" spans="17:17">
      <c r="Q6330" s="62"/>
    </row>
    <row r="6331" spans="17:17">
      <c r="Q6331" s="62"/>
    </row>
    <row r="6332" spans="17:17">
      <c r="Q6332" s="62"/>
    </row>
    <row r="6333" spans="17:17">
      <c r="Q6333" s="62"/>
    </row>
    <row r="6334" spans="17:17">
      <c r="Q6334" s="62"/>
    </row>
    <row r="6335" spans="17:17">
      <c r="Q6335" s="62"/>
    </row>
    <row r="6336" spans="17:17">
      <c r="Q6336" s="62"/>
    </row>
    <row r="6337" spans="17:17">
      <c r="Q6337" s="62"/>
    </row>
    <row r="6338" spans="17:17">
      <c r="Q6338" s="62"/>
    </row>
    <row r="6339" spans="17:17">
      <c r="Q6339" s="62"/>
    </row>
    <row r="6340" spans="17:17">
      <c r="Q6340" s="62"/>
    </row>
    <row r="6341" spans="17:17">
      <c r="Q6341" s="62"/>
    </row>
    <row r="6342" spans="17:17">
      <c r="Q6342" s="62"/>
    </row>
    <row r="6343" spans="17:17">
      <c r="Q6343" s="62"/>
    </row>
    <row r="6344" spans="17:17">
      <c r="Q6344" s="62"/>
    </row>
    <row r="6345" spans="17:17">
      <c r="Q6345" s="62"/>
    </row>
    <row r="6346" spans="17:17">
      <c r="Q6346" s="62"/>
    </row>
    <row r="6347" spans="17:17">
      <c r="Q6347" s="62"/>
    </row>
    <row r="6348" spans="17:17">
      <c r="Q6348" s="62"/>
    </row>
    <row r="6349" spans="17:17">
      <c r="Q6349" s="62"/>
    </row>
    <row r="6350" spans="17:17">
      <c r="Q6350" s="62"/>
    </row>
    <row r="6351" spans="17:17">
      <c r="Q6351" s="62"/>
    </row>
    <row r="6352" spans="17:17">
      <c r="Q6352" s="62"/>
    </row>
    <row r="6353" spans="17:17">
      <c r="Q6353" s="62"/>
    </row>
    <row r="6354" spans="17:17">
      <c r="Q6354" s="62"/>
    </row>
    <row r="6355" spans="17:17">
      <c r="Q6355" s="62"/>
    </row>
    <row r="6356" spans="17:17">
      <c r="Q6356" s="62"/>
    </row>
    <row r="6357" spans="17:17">
      <c r="Q6357" s="62"/>
    </row>
    <row r="6358" spans="17:17">
      <c r="Q6358" s="62"/>
    </row>
    <row r="6359" spans="17:17">
      <c r="Q6359" s="62"/>
    </row>
    <row r="6360" spans="17:17">
      <c r="Q6360" s="62"/>
    </row>
    <row r="6361" spans="17:17">
      <c r="Q6361" s="62"/>
    </row>
    <row r="6362" spans="17:17">
      <c r="Q6362" s="62"/>
    </row>
    <row r="6363" spans="17:17">
      <c r="Q6363" s="62"/>
    </row>
    <row r="6364" spans="17:17">
      <c r="Q6364" s="62"/>
    </row>
    <row r="6365" spans="17:17">
      <c r="Q6365" s="62"/>
    </row>
    <row r="6366" spans="17:17">
      <c r="Q6366" s="62"/>
    </row>
    <row r="6367" spans="17:17">
      <c r="Q6367" s="62"/>
    </row>
    <row r="6368" spans="17:17">
      <c r="Q6368" s="62"/>
    </row>
    <row r="6369" spans="17:17">
      <c r="Q6369" s="62"/>
    </row>
    <row r="6370" spans="17:17">
      <c r="Q6370" s="62"/>
    </row>
    <row r="6371" spans="17:17">
      <c r="Q6371" s="62"/>
    </row>
    <row r="6372" spans="17:17">
      <c r="Q6372" s="62"/>
    </row>
    <row r="6373" spans="17:17">
      <c r="Q6373" s="62"/>
    </row>
    <row r="6374" spans="17:17">
      <c r="Q6374" s="62"/>
    </row>
    <row r="6375" spans="17:17">
      <c r="Q6375" s="62"/>
    </row>
    <row r="6376" spans="17:17">
      <c r="Q6376" s="62"/>
    </row>
    <row r="6377" spans="17:17">
      <c r="Q6377" s="62"/>
    </row>
    <row r="6378" spans="17:17">
      <c r="Q6378" s="62"/>
    </row>
    <row r="6379" spans="17:17">
      <c r="Q6379" s="62"/>
    </row>
    <row r="6380" spans="17:17">
      <c r="Q6380" s="62"/>
    </row>
    <row r="6381" spans="17:17">
      <c r="Q6381" s="62"/>
    </row>
    <row r="6382" spans="17:17">
      <c r="Q6382" s="62"/>
    </row>
    <row r="6383" spans="17:17">
      <c r="Q6383" s="62"/>
    </row>
    <row r="6384" spans="17:17">
      <c r="Q6384" s="62"/>
    </row>
    <row r="6385" spans="17:17">
      <c r="Q6385" s="62"/>
    </row>
    <row r="6386" spans="17:17">
      <c r="Q6386" s="62"/>
    </row>
    <row r="6387" spans="17:17">
      <c r="Q6387" s="62"/>
    </row>
    <row r="6388" spans="17:17">
      <c r="Q6388" s="62"/>
    </row>
    <row r="6389" spans="17:17">
      <c r="Q6389" s="62"/>
    </row>
    <row r="6390" spans="17:17">
      <c r="Q6390" s="62"/>
    </row>
    <row r="6391" spans="17:17">
      <c r="Q6391" s="62"/>
    </row>
    <row r="6392" spans="17:17">
      <c r="Q6392" s="62"/>
    </row>
    <row r="6393" spans="17:17">
      <c r="Q6393" s="62"/>
    </row>
    <row r="6394" spans="17:17">
      <c r="Q6394" s="62"/>
    </row>
    <row r="6395" spans="17:17">
      <c r="Q6395" s="62"/>
    </row>
    <row r="6396" spans="17:17">
      <c r="Q6396" s="62"/>
    </row>
    <row r="6397" spans="17:17">
      <c r="Q6397" s="62"/>
    </row>
    <row r="6398" spans="17:17">
      <c r="Q6398" s="62"/>
    </row>
    <row r="6399" spans="17:17">
      <c r="Q6399" s="62"/>
    </row>
    <row r="6400" spans="17:17">
      <c r="Q6400" s="62"/>
    </row>
    <row r="6401" spans="17:17">
      <c r="Q6401" s="62"/>
    </row>
    <row r="6402" spans="17:17">
      <c r="Q6402" s="62"/>
    </row>
    <row r="6403" spans="17:17">
      <c r="Q6403" s="62"/>
    </row>
    <row r="6404" spans="17:17">
      <c r="Q6404" s="62"/>
    </row>
    <row r="6405" spans="17:17">
      <c r="Q6405" s="62"/>
    </row>
    <row r="6406" spans="17:17">
      <c r="Q6406" s="62"/>
    </row>
    <row r="6407" spans="17:17">
      <c r="Q6407" s="62"/>
    </row>
    <row r="6408" spans="17:17">
      <c r="Q6408" s="62"/>
    </row>
    <row r="6409" spans="17:17">
      <c r="Q6409" s="62"/>
    </row>
    <row r="6410" spans="17:17">
      <c r="Q6410" s="62"/>
    </row>
    <row r="6411" spans="17:17">
      <c r="Q6411" s="62"/>
    </row>
    <row r="6412" spans="17:17">
      <c r="Q6412" s="62"/>
    </row>
    <row r="6413" spans="17:17">
      <c r="Q6413" s="62"/>
    </row>
    <row r="6414" spans="17:17">
      <c r="Q6414" s="62"/>
    </row>
    <row r="6415" spans="17:17">
      <c r="Q6415" s="62"/>
    </row>
    <row r="6416" spans="17:17">
      <c r="Q6416" s="62"/>
    </row>
    <row r="6417" spans="17:17">
      <c r="Q6417" s="62"/>
    </row>
    <row r="6418" spans="17:17">
      <c r="Q6418" s="62"/>
    </row>
    <row r="6419" spans="17:17">
      <c r="Q6419" s="62"/>
    </row>
    <row r="6420" spans="17:17">
      <c r="Q6420" s="62"/>
    </row>
    <row r="6421" spans="17:17">
      <c r="Q6421" s="62"/>
    </row>
    <row r="6422" spans="17:17">
      <c r="Q6422" s="62"/>
    </row>
    <row r="6423" spans="17:17">
      <c r="Q6423" s="62"/>
    </row>
    <row r="6424" spans="17:17">
      <c r="Q6424" s="62"/>
    </row>
    <row r="6425" spans="17:17">
      <c r="Q6425" s="62"/>
    </row>
    <row r="6426" spans="17:17">
      <c r="Q6426" s="62"/>
    </row>
    <row r="6427" spans="17:17">
      <c r="Q6427" s="62"/>
    </row>
    <row r="6428" spans="17:17">
      <c r="Q6428" s="62"/>
    </row>
    <row r="6429" spans="17:17">
      <c r="Q6429" s="62"/>
    </row>
    <row r="6430" spans="17:17">
      <c r="Q6430" s="62"/>
    </row>
    <row r="6431" spans="17:17">
      <c r="Q6431" s="62"/>
    </row>
    <row r="6432" spans="17:17">
      <c r="Q6432" s="62"/>
    </row>
    <row r="6433" spans="17:17">
      <c r="Q6433" s="62"/>
    </row>
    <row r="6434" spans="17:17">
      <c r="Q6434" s="62"/>
    </row>
    <row r="6435" spans="17:17">
      <c r="Q6435" s="62"/>
    </row>
    <row r="6436" spans="17:17">
      <c r="Q6436" s="62"/>
    </row>
    <row r="6437" spans="17:17">
      <c r="Q6437" s="62"/>
    </row>
    <row r="6438" spans="17:17">
      <c r="Q6438" s="62"/>
    </row>
    <row r="6439" spans="17:17">
      <c r="Q6439" s="62"/>
    </row>
    <row r="6440" spans="17:17">
      <c r="Q6440" s="62"/>
    </row>
    <row r="6441" spans="17:17">
      <c r="Q6441" s="62"/>
    </row>
    <row r="6442" spans="17:17">
      <c r="Q6442" s="62"/>
    </row>
    <row r="6443" spans="17:17">
      <c r="Q6443" s="62"/>
    </row>
    <row r="6444" spans="17:17">
      <c r="Q6444" s="62"/>
    </row>
    <row r="6445" spans="17:17">
      <c r="Q6445" s="62"/>
    </row>
    <row r="6446" spans="17:17">
      <c r="Q6446" s="62"/>
    </row>
    <row r="6447" spans="17:17">
      <c r="Q6447" s="62"/>
    </row>
    <row r="6448" spans="17:17">
      <c r="Q6448" s="62"/>
    </row>
    <row r="6449" spans="17:17">
      <c r="Q6449" s="62"/>
    </row>
    <row r="6450" spans="17:17">
      <c r="Q6450" s="62"/>
    </row>
    <row r="6451" spans="17:17">
      <c r="Q6451" s="62"/>
    </row>
    <row r="6452" spans="17:17">
      <c r="Q6452" s="62"/>
    </row>
    <row r="6453" spans="17:17">
      <c r="Q6453" s="62"/>
    </row>
    <row r="6454" spans="17:17">
      <c r="Q6454" s="62"/>
    </row>
    <row r="6455" spans="17:17">
      <c r="Q6455" s="62"/>
    </row>
    <row r="6456" spans="17:17">
      <c r="Q6456" s="62"/>
    </row>
    <row r="6457" spans="17:17">
      <c r="Q6457" s="62"/>
    </row>
    <row r="6458" spans="17:17">
      <c r="Q6458" s="62"/>
    </row>
    <row r="6459" spans="17:17">
      <c r="Q6459" s="62"/>
    </row>
    <row r="6460" spans="17:17">
      <c r="Q6460" s="62"/>
    </row>
    <row r="6461" spans="17:17">
      <c r="Q6461" s="62"/>
    </row>
    <row r="6462" spans="17:17">
      <c r="Q6462" s="62"/>
    </row>
    <row r="6463" spans="17:17">
      <c r="Q6463" s="62"/>
    </row>
    <row r="6464" spans="17:17">
      <c r="Q6464" s="62"/>
    </row>
    <row r="6465" spans="17:17">
      <c r="Q6465" s="62"/>
    </row>
    <row r="6466" spans="17:17">
      <c r="Q6466" s="62"/>
    </row>
    <row r="6467" spans="17:17">
      <c r="Q6467" s="62"/>
    </row>
    <row r="6468" spans="17:17">
      <c r="Q6468" s="62"/>
    </row>
    <row r="6469" spans="17:17">
      <c r="Q6469" s="62"/>
    </row>
    <row r="6470" spans="17:17">
      <c r="Q6470" s="62"/>
    </row>
    <row r="6471" spans="17:17">
      <c r="Q6471" s="62"/>
    </row>
    <row r="6472" spans="17:17">
      <c r="Q6472" s="62"/>
    </row>
    <row r="6473" spans="17:17">
      <c r="Q6473" s="62"/>
    </row>
    <row r="6474" spans="17:17">
      <c r="Q6474" s="62"/>
    </row>
    <row r="6475" spans="17:17">
      <c r="Q6475" s="62"/>
    </row>
    <row r="6476" spans="17:17">
      <c r="Q6476" s="62"/>
    </row>
    <row r="6477" spans="17:17">
      <c r="Q6477" s="62"/>
    </row>
    <row r="6478" spans="17:17">
      <c r="Q6478" s="62"/>
    </row>
    <row r="6479" spans="17:17">
      <c r="Q6479" s="62"/>
    </row>
    <row r="6480" spans="17:17">
      <c r="Q6480" s="62"/>
    </row>
    <row r="6481" spans="17:17">
      <c r="Q6481" s="62"/>
    </row>
    <row r="6482" spans="17:17">
      <c r="Q6482" s="62"/>
    </row>
    <row r="6483" spans="17:17">
      <c r="Q6483" s="62"/>
    </row>
    <row r="6484" spans="17:17">
      <c r="Q6484" s="62"/>
    </row>
    <row r="6485" spans="17:17">
      <c r="Q6485" s="62"/>
    </row>
    <row r="6486" spans="17:17">
      <c r="Q6486" s="62"/>
    </row>
    <row r="6487" spans="17:17">
      <c r="Q6487" s="62"/>
    </row>
    <row r="6488" spans="17:17">
      <c r="Q6488" s="62"/>
    </row>
    <row r="6489" spans="17:17">
      <c r="Q6489" s="62"/>
    </row>
    <row r="6490" spans="17:17">
      <c r="Q6490" s="62"/>
    </row>
    <row r="6491" spans="17:17">
      <c r="Q6491" s="62"/>
    </row>
    <row r="6492" spans="17:17">
      <c r="Q6492" s="62"/>
    </row>
    <row r="6493" spans="17:17">
      <c r="Q6493" s="62"/>
    </row>
    <row r="6494" spans="17:17">
      <c r="Q6494" s="62"/>
    </row>
    <row r="6495" spans="17:17">
      <c r="Q6495" s="62"/>
    </row>
    <row r="6496" spans="17:17">
      <c r="Q6496" s="62"/>
    </row>
    <row r="6497" spans="17:17">
      <c r="Q6497" s="62"/>
    </row>
    <row r="6498" spans="17:17">
      <c r="Q6498" s="62"/>
    </row>
    <row r="6499" spans="17:17">
      <c r="Q6499" s="62"/>
    </row>
    <row r="6500" spans="17:17">
      <c r="Q6500" s="62"/>
    </row>
    <row r="6501" spans="17:17">
      <c r="Q6501" s="62"/>
    </row>
    <row r="6502" spans="17:17">
      <c r="Q6502" s="62"/>
    </row>
    <row r="6503" spans="17:17">
      <c r="Q6503" s="62"/>
    </row>
    <row r="6504" spans="17:17">
      <c r="Q6504" s="62"/>
    </row>
    <row r="6505" spans="17:17">
      <c r="Q6505" s="62"/>
    </row>
    <row r="6506" spans="17:17">
      <c r="Q6506" s="62"/>
    </row>
    <row r="6507" spans="17:17">
      <c r="Q6507" s="62"/>
    </row>
    <row r="6508" spans="17:17">
      <c r="Q6508" s="62"/>
    </row>
    <row r="6509" spans="17:17">
      <c r="Q6509" s="62"/>
    </row>
    <row r="6510" spans="17:17">
      <c r="Q6510" s="62"/>
    </row>
    <row r="6511" spans="17:17">
      <c r="Q6511" s="62"/>
    </row>
    <row r="6512" spans="17:17">
      <c r="Q6512" s="62"/>
    </row>
    <row r="6513" spans="17:17">
      <c r="Q6513" s="62"/>
    </row>
    <row r="6514" spans="17:17">
      <c r="Q6514" s="62"/>
    </row>
    <row r="6515" spans="17:17">
      <c r="Q6515" s="62"/>
    </row>
    <row r="6516" spans="17:17">
      <c r="Q6516" s="62"/>
    </row>
    <row r="6517" spans="17:17">
      <c r="Q6517" s="62"/>
    </row>
    <row r="6518" spans="17:17">
      <c r="Q6518" s="62"/>
    </row>
    <row r="6519" spans="17:17">
      <c r="Q6519" s="62"/>
    </row>
    <row r="6520" spans="17:17">
      <c r="Q6520" s="62"/>
    </row>
    <row r="6521" spans="17:17">
      <c r="Q6521" s="62"/>
    </row>
    <row r="6522" spans="17:17">
      <c r="Q6522" s="62"/>
    </row>
    <row r="6523" spans="17:17">
      <c r="Q6523" s="62"/>
    </row>
    <row r="6524" spans="17:17">
      <c r="Q6524" s="62"/>
    </row>
    <row r="6525" spans="17:17">
      <c r="Q6525" s="62"/>
    </row>
    <row r="6526" spans="17:17">
      <c r="Q6526" s="62"/>
    </row>
    <row r="6527" spans="17:17">
      <c r="Q6527" s="62"/>
    </row>
    <row r="6528" spans="17:17">
      <c r="Q6528" s="62"/>
    </row>
    <row r="6529" spans="17:17">
      <c r="Q6529" s="62"/>
    </row>
    <row r="6530" spans="17:17">
      <c r="Q6530" s="62"/>
    </row>
    <row r="6531" spans="17:17">
      <c r="Q6531" s="62"/>
    </row>
    <row r="6532" spans="17:17">
      <c r="Q6532" s="62"/>
    </row>
    <row r="6533" spans="17:17">
      <c r="Q6533" s="62"/>
    </row>
    <row r="6534" spans="17:17">
      <c r="Q6534" s="62"/>
    </row>
    <row r="6535" spans="17:17">
      <c r="Q6535" s="62"/>
    </row>
    <row r="6536" spans="17:17">
      <c r="Q6536" s="62"/>
    </row>
    <row r="6537" spans="17:17">
      <c r="Q6537" s="62"/>
    </row>
    <row r="6538" spans="17:17">
      <c r="Q6538" s="62"/>
    </row>
    <row r="6539" spans="17:17">
      <c r="Q6539" s="62"/>
    </row>
    <row r="6540" spans="17:17">
      <c r="Q6540" s="62"/>
    </row>
    <row r="6541" spans="17:17">
      <c r="Q6541" s="62"/>
    </row>
    <row r="6542" spans="17:17">
      <c r="Q6542" s="62"/>
    </row>
    <row r="6543" spans="17:17">
      <c r="Q6543" s="62"/>
    </row>
    <row r="6544" spans="17:17">
      <c r="Q6544" s="62"/>
    </row>
    <row r="6545" spans="17:17">
      <c r="Q6545" s="62"/>
    </row>
    <row r="6546" spans="17:17">
      <c r="Q6546" s="62"/>
    </row>
    <row r="6547" spans="17:17">
      <c r="Q6547" s="62"/>
    </row>
    <row r="6548" spans="17:17">
      <c r="Q6548" s="62"/>
    </row>
    <row r="6549" spans="17:17">
      <c r="Q6549" s="62"/>
    </row>
    <row r="6550" spans="17:17">
      <c r="Q6550" s="62"/>
    </row>
    <row r="6551" spans="17:17">
      <c r="Q6551" s="62"/>
    </row>
    <row r="6552" spans="17:17">
      <c r="Q6552" s="62"/>
    </row>
    <row r="6553" spans="17:17">
      <c r="Q6553" s="62"/>
    </row>
    <row r="6554" spans="17:17">
      <c r="Q6554" s="62"/>
    </row>
    <row r="6555" spans="17:17">
      <c r="Q6555" s="62"/>
    </row>
    <row r="6556" spans="17:17">
      <c r="Q6556" s="62"/>
    </row>
    <row r="6557" spans="17:17">
      <c r="Q6557" s="62"/>
    </row>
    <row r="6558" spans="17:17">
      <c r="Q6558" s="62"/>
    </row>
    <row r="6559" spans="17:17">
      <c r="Q6559" s="62"/>
    </row>
    <row r="6560" spans="17:17">
      <c r="Q6560" s="62"/>
    </row>
    <row r="6561" spans="17:17">
      <c r="Q6561" s="62"/>
    </row>
    <row r="6562" spans="17:17">
      <c r="Q6562" s="62"/>
    </row>
    <row r="6563" spans="17:17">
      <c r="Q6563" s="62"/>
    </row>
    <row r="6564" spans="17:17">
      <c r="Q6564" s="62"/>
    </row>
    <row r="6565" spans="17:17">
      <c r="Q6565" s="62"/>
    </row>
    <row r="6566" spans="17:17">
      <c r="Q6566" s="62"/>
    </row>
    <row r="6567" spans="17:17">
      <c r="Q6567" s="62"/>
    </row>
    <row r="6568" spans="17:17">
      <c r="Q6568" s="62"/>
    </row>
    <row r="6569" spans="17:17">
      <c r="Q6569" s="62"/>
    </row>
    <row r="6570" spans="17:17">
      <c r="Q6570" s="62"/>
    </row>
    <row r="6571" spans="17:17">
      <c r="Q6571" s="62"/>
    </row>
    <row r="6572" spans="17:17">
      <c r="Q6572" s="62"/>
    </row>
    <row r="6573" spans="17:17">
      <c r="Q6573" s="62"/>
    </row>
    <row r="6574" spans="17:17">
      <c r="Q6574" s="62"/>
    </row>
    <row r="6575" spans="17:17">
      <c r="Q6575" s="62"/>
    </row>
    <row r="6576" spans="17:17">
      <c r="Q6576" s="62"/>
    </row>
    <row r="6577" spans="17:17">
      <c r="Q6577" s="62"/>
    </row>
    <row r="6578" spans="17:17">
      <c r="Q6578" s="62"/>
    </row>
    <row r="6579" spans="17:17">
      <c r="Q6579" s="62"/>
    </row>
    <row r="6580" spans="17:17">
      <c r="Q6580" s="62"/>
    </row>
    <row r="6581" spans="17:17">
      <c r="Q6581" s="62"/>
    </row>
    <row r="6582" spans="17:17">
      <c r="Q6582" s="62"/>
    </row>
    <row r="6583" spans="17:17">
      <c r="Q6583" s="62"/>
    </row>
    <row r="6584" spans="17:17">
      <c r="Q6584" s="62"/>
    </row>
    <row r="6585" spans="17:17">
      <c r="Q6585" s="62"/>
    </row>
    <row r="6586" spans="17:17">
      <c r="Q6586" s="62"/>
    </row>
    <row r="6587" spans="17:17">
      <c r="Q6587" s="62"/>
    </row>
    <row r="6588" spans="17:17">
      <c r="Q6588" s="62"/>
    </row>
    <row r="6589" spans="17:17">
      <c r="Q6589" s="62"/>
    </row>
    <row r="6590" spans="17:17">
      <c r="Q6590" s="62"/>
    </row>
    <row r="6591" spans="17:17">
      <c r="Q6591" s="62"/>
    </row>
    <row r="6592" spans="17:17">
      <c r="Q6592" s="62"/>
    </row>
    <row r="6593" spans="17:17">
      <c r="Q6593" s="62"/>
    </row>
    <row r="6594" spans="17:17">
      <c r="Q6594" s="62"/>
    </row>
    <row r="6595" spans="17:17">
      <c r="Q6595" s="62"/>
    </row>
    <row r="6596" spans="17:17">
      <c r="Q6596" s="62"/>
    </row>
    <row r="6597" spans="17:17">
      <c r="Q6597" s="62"/>
    </row>
    <row r="6598" spans="17:17">
      <c r="Q6598" s="62"/>
    </row>
    <row r="6599" spans="17:17">
      <c r="Q6599" s="62"/>
    </row>
    <row r="6600" spans="17:17">
      <c r="Q6600" s="62"/>
    </row>
    <row r="6601" spans="17:17">
      <c r="Q6601" s="62"/>
    </row>
    <row r="6602" spans="17:17">
      <c r="Q6602" s="62"/>
    </row>
    <row r="6603" spans="17:17">
      <c r="Q6603" s="62"/>
    </row>
    <row r="6604" spans="17:17">
      <c r="Q6604" s="62"/>
    </row>
    <row r="6605" spans="17:17">
      <c r="Q6605" s="62"/>
    </row>
    <row r="6606" spans="17:17">
      <c r="Q6606" s="62"/>
    </row>
    <row r="6607" spans="17:17">
      <c r="Q6607" s="62"/>
    </row>
    <row r="6608" spans="17:17">
      <c r="Q6608" s="62"/>
    </row>
    <row r="6609" spans="17:17">
      <c r="Q6609" s="62"/>
    </row>
    <row r="6610" spans="17:17">
      <c r="Q6610" s="62"/>
    </row>
    <row r="6611" spans="17:17">
      <c r="Q6611" s="62"/>
    </row>
    <row r="6612" spans="17:17">
      <c r="Q6612" s="62"/>
    </row>
    <row r="6613" spans="17:17">
      <c r="Q6613" s="62"/>
    </row>
    <row r="6614" spans="17:17">
      <c r="Q6614" s="62"/>
    </row>
    <row r="6615" spans="17:17">
      <c r="Q6615" s="62"/>
    </row>
    <row r="6616" spans="17:17">
      <c r="Q6616" s="62"/>
    </row>
    <row r="6617" spans="17:17">
      <c r="Q6617" s="62"/>
    </row>
    <row r="6618" spans="17:17">
      <c r="Q6618" s="62"/>
    </row>
    <row r="6619" spans="17:17">
      <c r="Q6619" s="62"/>
    </row>
    <row r="6620" spans="17:17">
      <c r="Q6620" s="62"/>
    </row>
    <row r="6621" spans="17:17">
      <c r="Q6621" s="62"/>
    </row>
    <row r="6622" spans="17:17">
      <c r="Q6622" s="62"/>
    </row>
    <row r="6623" spans="17:17">
      <c r="Q6623" s="62"/>
    </row>
    <row r="6624" spans="17:17">
      <c r="Q6624" s="62"/>
    </row>
    <row r="6625" spans="17:17">
      <c r="Q6625" s="62"/>
    </row>
    <row r="6626" spans="17:17">
      <c r="Q6626" s="62"/>
    </row>
    <row r="6627" spans="17:17">
      <c r="Q6627" s="62"/>
    </row>
    <row r="6628" spans="17:17">
      <c r="Q6628" s="62"/>
    </row>
    <row r="6629" spans="17:17">
      <c r="Q6629" s="62"/>
    </row>
    <row r="6630" spans="17:17">
      <c r="Q6630" s="62"/>
    </row>
    <row r="6631" spans="17:17">
      <c r="Q6631" s="62"/>
    </row>
    <row r="6632" spans="17:17">
      <c r="Q6632" s="62"/>
    </row>
    <row r="6633" spans="17:17">
      <c r="Q6633" s="62"/>
    </row>
    <row r="6634" spans="17:17">
      <c r="Q6634" s="62"/>
    </row>
    <row r="6635" spans="17:17">
      <c r="Q6635" s="62"/>
    </row>
    <row r="6636" spans="17:17">
      <c r="Q6636" s="62"/>
    </row>
    <row r="6637" spans="17:17">
      <c r="Q6637" s="62"/>
    </row>
    <row r="6638" spans="17:17">
      <c r="Q6638" s="62"/>
    </row>
    <row r="6639" spans="17:17">
      <c r="Q6639" s="62"/>
    </row>
    <row r="6640" spans="17:17">
      <c r="Q6640" s="62"/>
    </row>
    <row r="6641" spans="17:17">
      <c r="Q6641" s="62"/>
    </row>
    <row r="6642" spans="17:17">
      <c r="Q6642" s="62"/>
    </row>
    <row r="6643" spans="17:17">
      <c r="Q6643" s="62"/>
    </row>
    <row r="6644" spans="17:17">
      <c r="Q6644" s="62"/>
    </row>
    <row r="6645" spans="17:17">
      <c r="Q6645" s="62"/>
    </row>
    <row r="6646" spans="17:17">
      <c r="Q6646" s="62"/>
    </row>
    <row r="6647" spans="17:17">
      <c r="Q6647" s="62"/>
    </row>
    <row r="6648" spans="17:17">
      <c r="Q6648" s="62"/>
    </row>
    <row r="6649" spans="17:17">
      <c r="Q6649" s="62"/>
    </row>
    <row r="6650" spans="17:17">
      <c r="Q6650" s="62"/>
    </row>
    <row r="6651" spans="17:17">
      <c r="Q6651" s="62"/>
    </row>
    <row r="6652" spans="17:17">
      <c r="Q6652" s="62"/>
    </row>
    <row r="6653" spans="17:17">
      <c r="Q6653" s="62"/>
    </row>
    <row r="6654" spans="17:17">
      <c r="Q6654" s="62"/>
    </row>
    <row r="6655" spans="17:17">
      <c r="Q6655" s="62"/>
    </row>
    <row r="6656" spans="17:17">
      <c r="Q6656" s="62"/>
    </row>
    <row r="6657" spans="17:17">
      <c r="Q6657" s="62"/>
    </row>
    <row r="6658" spans="17:17">
      <c r="Q6658" s="62"/>
    </row>
    <row r="6659" spans="17:17">
      <c r="Q6659" s="62"/>
    </row>
    <row r="6660" spans="17:17">
      <c r="Q6660" s="62"/>
    </row>
    <row r="6661" spans="17:17">
      <c r="Q6661" s="62"/>
    </row>
    <row r="6662" spans="17:17">
      <c r="Q6662" s="62"/>
    </row>
    <row r="6663" spans="17:17">
      <c r="Q6663" s="62"/>
    </row>
    <row r="6664" spans="17:17">
      <c r="Q6664" s="62"/>
    </row>
    <row r="6665" spans="17:17">
      <c r="Q6665" s="62"/>
    </row>
    <row r="6666" spans="17:17">
      <c r="Q6666" s="62"/>
    </row>
    <row r="6667" spans="17:17">
      <c r="Q6667" s="62"/>
    </row>
    <row r="6668" spans="17:17">
      <c r="Q6668" s="62"/>
    </row>
    <row r="6669" spans="17:17">
      <c r="Q6669" s="62"/>
    </row>
    <row r="6670" spans="17:17">
      <c r="Q6670" s="62"/>
    </row>
    <row r="6671" spans="17:17">
      <c r="Q6671" s="62"/>
    </row>
    <row r="6672" spans="17:17">
      <c r="Q6672" s="62"/>
    </row>
    <row r="6673" spans="17:17">
      <c r="Q6673" s="62"/>
    </row>
    <row r="6674" spans="17:17">
      <c r="Q6674" s="62"/>
    </row>
    <row r="6675" spans="17:17">
      <c r="Q6675" s="62"/>
    </row>
    <row r="6676" spans="17:17">
      <c r="Q6676" s="62"/>
    </row>
    <row r="6677" spans="17:17">
      <c r="Q6677" s="62"/>
    </row>
    <row r="6678" spans="17:17">
      <c r="Q6678" s="62"/>
    </row>
    <row r="6679" spans="17:17">
      <c r="Q6679" s="62"/>
    </row>
    <row r="6680" spans="17:17">
      <c r="Q6680" s="62"/>
    </row>
    <row r="6681" spans="17:17">
      <c r="Q6681" s="62"/>
    </row>
    <row r="6682" spans="17:17">
      <c r="Q6682" s="62"/>
    </row>
    <row r="6683" spans="17:17">
      <c r="Q6683" s="62"/>
    </row>
    <row r="6684" spans="17:17">
      <c r="Q6684" s="62"/>
    </row>
    <row r="6685" spans="17:17">
      <c r="Q6685" s="62"/>
    </row>
    <row r="6686" spans="17:17">
      <c r="Q6686" s="62"/>
    </row>
    <row r="6687" spans="17:17">
      <c r="Q6687" s="62"/>
    </row>
    <row r="6688" spans="17:17">
      <c r="Q6688" s="62"/>
    </row>
    <row r="6689" spans="17:17">
      <c r="Q6689" s="62"/>
    </row>
    <row r="6690" spans="17:17">
      <c r="Q6690" s="62"/>
    </row>
    <row r="6691" spans="17:17">
      <c r="Q6691" s="62"/>
    </row>
    <row r="6692" spans="17:17">
      <c r="Q6692" s="62"/>
    </row>
    <row r="6693" spans="17:17">
      <c r="Q6693" s="62"/>
    </row>
    <row r="6694" spans="17:17">
      <c r="Q6694" s="62"/>
    </row>
    <row r="6695" spans="17:17">
      <c r="Q6695" s="62"/>
    </row>
    <row r="6696" spans="17:17">
      <c r="Q6696" s="62"/>
    </row>
    <row r="6697" spans="17:17">
      <c r="Q6697" s="62"/>
    </row>
    <row r="6698" spans="17:17">
      <c r="Q6698" s="62"/>
    </row>
    <row r="6699" spans="17:17">
      <c r="Q6699" s="62"/>
    </row>
    <row r="6700" spans="17:17">
      <c r="Q6700" s="62"/>
    </row>
    <row r="6701" spans="17:17">
      <c r="Q6701" s="62"/>
    </row>
    <row r="6702" spans="17:17">
      <c r="Q6702" s="62"/>
    </row>
    <row r="6703" spans="17:17">
      <c r="Q6703" s="62"/>
    </row>
    <row r="6704" spans="17:17">
      <c r="Q6704" s="62"/>
    </row>
    <row r="6705" spans="17:17">
      <c r="Q6705" s="62"/>
    </row>
    <row r="6706" spans="17:17">
      <c r="Q6706" s="62"/>
    </row>
    <row r="6707" spans="17:17">
      <c r="Q6707" s="62"/>
    </row>
    <row r="6708" spans="17:17">
      <c r="Q6708" s="62"/>
    </row>
    <row r="6709" spans="17:17">
      <c r="Q6709" s="62"/>
    </row>
    <row r="6710" spans="17:17">
      <c r="Q6710" s="62"/>
    </row>
    <row r="6711" spans="17:17">
      <c r="Q6711" s="62"/>
    </row>
    <row r="6712" spans="17:17">
      <c r="Q6712" s="62"/>
    </row>
    <row r="6713" spans="17:17">
      <c r="Q6713" s="62"/>
    </row>
    <row r="6714" spans="17:17">
      <c r="Q6714" s="62"/>
    </row>
    <row r="6715" spans="17:17">
      <c r="Q6715" s="62"/>
    </row>
    <row r="6716" spans="17:17">
      <c r="Q6716" s="62"/>
    </row>
    <row r="6717" spans="17:17">
      <c r="Q6717" s="62"/>
    </row>
    <row r="6718" spans="17:17">
      <c r="Q6718" s="62"/>
    </row>
    <row r="6719" spans="17:17">
      <c r="Q6719" s="62"/>
    </row>
    <row r="6720" spans="17:17">
      <c r="Q6720" s="62"/>
    </row>
    <row r="6721" spans="17:17">
      <c r="Q6721" s="62"/>
    </row>
    <row r="6722" spans="17:17">
      <c r="Q6722" s="62"/>
    </row>
    <row r="6723" spans="17:17">
      <c r="Q6723" s="62"/>
    </row>
    <row r="6724" spans="17:17">
      <c r="Q6724" s="62"/>
    </row>
    <row r="6725" spans="17:17">
      <c r="Q6725" s="62"/>
    </row>
    <row r="6726" spans="17:17">
      <c r="Q6726" s="62"/>
    </row>
    <row r="6727" spans="17:17">
      <c r="Q6727" s="62"/>
    </row>
    <row r="6728" spans="17:17">
      <c r="Q6728" s="62"/>
    </row>
    <row r="6729" spans="17:17">
      <c r="Q6729" s="62"/>
    </row>
    <row r="6730" spans="17:17">
      <c r="Q6730" s="62"/>
    </row>
    <row r="6731" spans="17:17">
      <c r="Q6731" s="62"/>
    </row>
    <row r="6732" spans="17:17">
      <c r="Q6732" s="62"/>
    </row>
    <row r="6733" spans="17:17">
      <c r="Q6733" s="62"/>
    </row>
    <row r="6734" spans="17:17">
      <c r="Q6734" s="62"/>
    </row>
    <row r="6735" spans="17:17">
      <c r="Q6735" s="62"/>
    </row>
    <row r="6736" spans="17:17">
      <c r="Q6736" s="62"/>
    </row>
    <row r="6737" spans="17:17">
      <c r="Q6737" s="62"/>
    </row>
    <row r="6738" spans="17:17">
      <c r="Q6738" s="62"/>
    </row>
    <row r="6739" spans="17:17">
      <c r="Q6739" s="62"/>
    </row>
    <row r="6740" spans="17:17">
      <c r="Q6740" s="62"/>
    </row>
    <row r="6741" spans="17:17">
      <c r="Q6741" s="62"/>
    </row>
    <row r="6742" spans="17:17">
      <c r="Q6742" s="62"/>
    </row>
    <row r="6743" spans="17:17">
      <c r="Q6743" s="62"/>
    </row>
    <row r="6744" spans="17:17">
      <c r="Q6744" s="62"/>
    </row>
    <row r="6745" spans="17:17">
      <c r="Q6745" s="62"/>
    </row>
    <row r="6746" spans="17:17">
      <c r="Q6746" s="62"/>
    </row>
    <row r="6747" spans="17:17">
      <c r="Q6747" s="62"/>
    </row>
    <row r="6748" spans="17:17">
      <c r="Q6748" s="62"/>
    </row>
    <row r="6749" spans="17:17">
      <c r="Q6749" s="62"/>
    </row>
    <row r="6750" spans="17:17">
      <c r="Q6750" s="62"/>
    </row>
    <row r="6751" spans="17:17">
      <c r="Q6751" s="62"/>
    </row>
    <row r="6752" spans="17:17">
      <c r="Q6752" s="62"/>
    </row>
    <row r="6753" spans="17:17">
      <c r="Q6753" s="62"/>
    </row>
    <row r="6754" spans="17:17">
      <c r="Q6754" s="62"/>
    </row>
    <row r="6755" spans="17:17">
      <c r="Q6755" s="62"/>
    </row>
    <row r="6756" spans="17:17">
      <c r="Q6756" s="62"/>
    </row>
    <row r="6757" spans="17:17">
      <c r="Q6757" s="62"/>
    </row>
    <row r="6758" spans="17:17">
      <c r="Q6758" s="62"/>
    </row>
    <row r="6759" spans="17:17">
      <c r="Q6759" s="62"/>
    </row>
    <row r="6760" spans="17:17">
      <c r="Q6760" s="62"/>
    </row>
    <row r="6761" spans="17:17">
      <c r="Q6761" s="62"/>
    </row>
    <row r="6762" spans="17:17">
      <c r="Q6762" s="62"/>
    </row>
    <row r="6763" spans="17:17">
      <c r="Q6763" s="62"/>
    </row>
    <row r="6764" spans="17:17">
      <c r="Q6764" s="62"/>
    </row>
    <row r="6765" spans="17:17">
      <c r="Q6765" s="62"/>
    </row>
    <row r="6766" spans="17:17">
      <c r="Q6766" s="62"/>
    </row>
    <row r="6767" spans="17:17">
      <c r="Q6767" s="62"/>
    </row>
    <row r="6768" spans="17:17">
      <c r="Q6768" s="62"/>
    </row>
    <row r="6769" spans="17:17">
      <c r="Q6769" s="62"/>
    </row>
    <row r="6770" spans="17:17">
      <c r="Q6770" s="62"/>
    </row>
    <row r="6771" spans="17:17">
      <c r="Q6771" s="62"/>
    </row>
    <row r="6772" spans="17:17">
      <c r="Q6772" s="62"/>
    </row>
    <row r="6773" spans="17:17">
      <c r="Q6773" s="62"/>
    </row>
    <row r="6774" spans="17:17">
      <c r="Q6774" s="62"/>
    </row>
    <row r="6775" spans="17:17">
      <c r="Q6775" s="62"/>
    </row>
    <row r="6776" spans="17:17">
      <c r="Q6776" s="62"/>
    </row>
    <row r="6777" spans="17:17">
      <c r="Q6777" s="62"/>
    </row>
    <row r="6778" spans="17:17">
      <c r="Q6778" s="62"/>
    </row>
    <row r="6779" spans="17:17">
      <c r="Q6779" s="62"/>
    </row>
    <row r="6780" spans="17:17">
      <c r="Q6780" s="62"/>
    </row>
    <row r="6781" spans="17:17">
      <c r="Q6781" s="62"/>
    </row>
    <row r="6782" spans="17:17">
      <c r="Q6782" s="62"/>
    </row>
    <row r="6783" spans="17:17">
      <c r="Q6783" s="62"/>
    </row>
    <row r="6784" spans="17:17">
      <c r="Q6784" s="62"/>
    </row>
    <row r="6785" spans="17:17">
      <c r="Q6785" s="62"/>
    </row>
    <row r="6786" spans="17:17">
      <c r="Q6786" s="62"/>
    </row>
    <row r="6787" spans="17:17">
      <c r="Q6787" s="62"/>
    </row>
    <row r="6788" spans="17:17">
      <c r="Q6788" s="62"/>
    </row>
    <row r="6789" spans="17:17">
      <c r="Q6789" s="62"/>
    </row>
    <row r="6790" spans="17:17">
      <c r="Q6790" s="62"/>
    </row>
    <row r="6791" spans="17:17">
      <c r="Q6791" s="62"/>
    </row>
    <row r="6792" spans="17:17">
      <c r="Q6792" s="62"/>
    </row>
    <row r="6793" spans="17:17">
      <c r="Q6793" s="62"/>
    </row>
    <row r="6794" spans="17:17">
      <c r="Q6794" s="62"/>
    </row>
    <row r="6795" spans="17:17">
      <c r="Q6795" s="62"/>
    </row>
    <row r="6796" spans="17:17">
      <c r="Q6796" s="62"/>
    </row>
    <row r="6797" spans="17:17">
      <c r="Q6797" s="62"/>
    </row>
    <row r="6798" spans="17:17">
      <c r="Q6798" s="62"/>
    </row>
    <row r="6799" spans="17:17">
      <c r="Q6799" s="62"/>
    </row>
    <row r="6800" spans="17:17">
      <c r="Q6800" s="62"/>
    </row>
    <row r="6801" spans="17:17">
      <c r="Q6801" s="62"/>
    </row>
    <row r="6802" spans="17:17">
      <c r="Q6802" s="62"/>
    </row>
    <row r="6803" spans="17:17">
      <c r="Q6803" s="62"/>
    </row>
    <row r="6804" spans="17:17">
      <c r="Q6804" s="62"/>
    </row>
    <row r="6805" spans="17:17">
      <c r="Q6805" s="62"/>
    </row>
    <row r="6806" spans="17:17">
      <c r="Q6806" s="62"/>
    </row>
    <row r="6807" spans="17:17">
      <c r="Q6807" s="62"/>
    </row>
    <row r="6808" spans="17:17">
      <c r="Q6808" s="62"/>
    </row>
    <row r="6809" spans="17:17">
      <c r="Q6809" s="62"/>
    </row>
    <row r="6810" spans="17:17">
      <c r="Q6810" s="62"/>
    </row>
    <row r="6811" spans="17:17">
      <c r="Q6811" s="62"/>
    </row>
    <row r="6812" spans="17:17">
      <c r="Q6812" s="62"/>
    </row>
    <row r="6813" spans="17:17">
      <c r="Q6813" s="62"/>
    </row>
    <row r="6814" spans="17:17">
      <c r="Q6814" s="62"/>
    </row>
    <row r="6815" spans="17:17">
      <c r="Q6815" s="62"/>
    </row>
    <row r="6816" spans="17:17">
      <c r="Q6816" s="62"/>
    </row>
    <row r="6817" spans="17:17">
      <c r="Q6817" s="62"/>
    </row>
    <row r="6818" spans="17:17">
      <c r="Q6818" s="62"/>
    </row>
    <row r="6819" spans="17:17">
      <c r="Q6819" s="62"/>
    </row>
    <row r="6820" spans="17:17">
      <c r="Q6820" s="62"/>
    </row>
    <row r="6821" spans="17:17">
      <c r="Q6821" s="62"/>
    </row>
    <row r="6822" spans="17:17">
      <c r="Q6822" s="62"/>
    </row>
    <row r="6823" spans="17:17">
      <c r="Q6823" s="62"/>
    </row>
    <row r="6824" spans="17:17">
      <c r="Q6824" s="62"/>
    </row>
    <row r="6825" spans="17:17">
      <c r="Q6825" s="62"/>
    </row>
    <row r="6826" spans="17:17">
      <c r="Q6826" s="62"/>
    </row>
    <row r="6827" spans="17:17">
      <c r="Q6827" s="62"/>
    </row>
    <row r="6828" spans="17:17">
      <c r="Q6828" s="62"/>
    </row>
    <row r="6829" spans="17:17">
      <c r="Q6829" s="62"/>
    </row>
    <row r="6830" spans="17:17">
      <c r="Q6830" s="62"/>
    </row>
    <row r="6831" spans="17:17">
      <c r="Q6831" s="62"/>
    </row>
    <row r="6832" spans="17:17">
      <c r="Q6832" s="62"/>
    </row>
    <row r="6833" spans="17:17">
      <c r="Q6833" s="62"/>
    </row>
    <row r="6834" spans="17:17">
      <c r="Q6834" s="62"/>
    </row>
    <row r="6835" spans="17:17">
      <c r="Q6835" s="62"/>
    </row>
    <row r="6836" spans="17:17">
      <c r="Q6836" s="62"/>
    </row>
    <row r="6837" spans="17:17">
      <c r="Q6837" s="62"/>
    </row>
    <row r="6838" spans="17:17">
      <c r="Q6838" s="62"/>
    </row>
    <row r="6839" spans="17:17">
      <c r="Q6839" s="62"/>
    </row>
    <row r="6840" spans="17:17">
      <c r="Q6840" s="62"/>
    </row>
    <row r="6841" spans="17:17">
      <c r="Q6841" s="62"/>
    </row>
    <row r="6842" spans="17:17">
      <c r="Q6842" s="62"/>
    </row>
    <row r="6843" spans="17:17">
      <c r="Q6843" s="62"/>
    </row>
    <row r="6844" spans="17:17">
      <c r="Q6844" s="62"/>
    </row>
    <row r="6845" spans="17:17">
      <c r="Q6845" s="62"/>
    </row>
    <row r="6846" spans="17:17">
      <c r="Q6846" s="62"/>
    </row>
    <row r="6847" spans="17:17">
      <c r="Q6847" s="62"/>
    </row>
    <row r="6848" spans="17:17">
      <c r="Q6848" s="62"/>
    </row>
    <row r="6849" spans="17:17">
      <c r="Q6849" s="62"/>
    </row>
    <row r="6850" spans="17:17">
      <c r="Q6850" s="62"/>
    </row>
    <row r="6851" spans="17:17">
      <c r="Q6851" s="62"/>
    </row>
    <row r="6852" spans="17:17">
      <c r="Q6852" s="62"/>
    </row>
    <row r="6853" spans="17:17">
      <c r="Q6853" s="62"/>
    </row>
    <row r="6854" spans="17:17">
      <c r="Q6854" s="62"/>
    </row>
    <row r="6855" spans="17:17">
      <c r="Q6855" s="62"/>
    </row>
    <row r="6856" spans="17:17">
      <c r="Q6856" s="62"/>
    </row>
    <row r="6857" spans="17:17">
      <c r="Q6857" s="62"/>
    </row>
    <row r="6858" spans="17:17">
      <c r="Q6858" s="62"/>
    </row>
    <row r="6859" spans="17:17">
      <c r="Q6859" s="62"/>
    </row>
    <row r="6860" spans="17:17">
      <c r="Q6860" s="62"/>
    </row>
    <row r="6861" spans="17:17">
      <c r="Q6861" s="62"/>
    </row>
    <row r="6862" spans="17:17">
      <c r="Q6862" s="62"/>
    </row>
    <row r="6863" spans="17:17">
      <c r="Q6863" s="62"/>
    </row>
    <row r="6864" spans="17:17">
      <c r="Q6864" s="62"/>
    </row>
    <row r="6865" spans="17:17">
      <c r="Q6865" s="62"/>
    </row>
    <row r="6866" spans="17:17">
      <c r="Q6866" s="62"/>
    </row>
    <row r="6867" spans="17:17">
      <c r="Q6867" s="62"/>
    </row>
    <row r="6868" spans="17:17">
      <c r="Q6868" s="62"/>
    </row>
    <row r="6869" spans="17:17">
      <c r="Q6869" s="62"/>
    </row>
    <row r="6870" spans="17:17">
      <c r="Q6870" s="62"/>
    </row>
    <row r="6871" spans="17:17">
      <c r="Q6871" s="62"/>
    </row>
    <row r="6872" spans="17:17">
      <c r="Q6872" s="62"/>
    </row>
    <row r="6873" spans="17:17">
      <c r="Q6873" s="62"/>
    </row>
    <row r="6874" spans="17:17">
      <c r="Q6874" s="62"/>
    </row>
    <row r="6875" spans="17:17">
      <c r="Q6875" s="62"/>
    </row>
    <row r="6876" spans="17:17">
      <c r="Q6876" s="62"/>
    </row>
    <row r="6877" spans="17:17">
      <c r="Q6877" s="62"/>
    </row>
    <row r="6878" spans="17:17">
      <c r="Q6878" s="62"/>
    </row>
    <row r="6879" spans="17:17">
      <c r="Q6879" s="62"/>
    </row>
    <row r="6880" spans="17:17">
      <c r="Q6880" s="62"/>
    </row>
    <row r="6881" spans="17:17">
      <c r="Q6881" s="62"/>
    </row>
    <row r="6882" spans="17:17">
      <c r="Q6882" s="62"/>
    </row>
    <row r="6883" spans="17:17">
      <c r="Q6883" s="62"/>
    </row>
    <row r="6884" spans="17:17">
      <c r="Q6884" s="62"/>
    </row>
    <row r="6885" spans="17:17">
      <c r="Q6885" s="62"/>
    </row>
    <row r="6886" spans="17:17">
      <c r="Q6886" s="62"/>
    </row>
    <row r="6887" spans="17:17">
      <c r="Q6887" s="62"/>
    </row>
    <row r="6888" spans="17:17">
      <c r="Q6888" s="62"/>
    </row>
    <row r="6889" spans="17:17">
      <c r="Q6889" s="62"/>
    </row>
    <row r="6890" spans="17:17">
      <c r="Q6890" s="62"/>
    </row>
    <row r="6891" spans="17:17">
      <c r="Q6891" s="62"/>
    </row>
    <row r="6892" spans="17:17">
      <c r="Q6892" s="62"/>
    </row>
    <row r="6893" spans="17:17">
      <c r="Q6893" s="62"/>
    </row>
    <row r="6894" spans="17:17">
      <c r="Q6894" s="62"/>
    </row>
    <row r="6895" spans="17:17">
      <c r="Q6895" s="62"/>
    </row>
    <row r="6896" spans="17:17">
      <c r="Q6896" s="62"/>
    </row>
    <row r="6897" spans="17:17">
      <c r="Q6897" s="62"/>
    </row>
    <row r="6898" spans="17:17">
      <c r="Q6898" s="62"/>
    </row>
    <row r="6899" spans="17:17">
      <c r="Q6899" s="62"/>
    </row>
    <row r="6900" spans="17:17">
      <c r="Q6900" s="62"/>
    </row>
    <row r="6901" spans="17:17">
      <c r="Q6901" s="62"/>
    </row>
    <row r="6902" spans="17:17">
      <c r="Q6902" s="62"/>
    </row>
    <row r="6903" spans="17:17">
      <c r="Q6903" s="62"/>
    </row>
    <row r="6904" spans="17:17">
      <c r="Q6904" s="62"/>
    </row>
    <row r="6905" spans="17:17">
      <c r="Q6905" s="62"/>
    </row>
    <row r="6906" spans="17:17">
      <c r="Q6906" s="62"/>
    </row>
    <row r="6907" spans="17:17">
      <c r="Q6907" s="62"/>
    </row>
    <row r="6908" spans="17:17">
      <c r="Q6908" s="62"/>
    </row>
    <row r="6909" spans="17:17">
      <c r="Q6909" s="62"/>
    </row>
    <row r="6910" spans="17:17">
      <c r="Q6910" s="62"/>
    </row>
    <row r="6911" spans="17:17">
      <c r="Q6911" s="62"/>
    </row>
    <row r="6912" spans="17:17">
      <c r="Q6912" s="62"/>
    </row>
    <row r="6913" spans="17:17">
      <c r="Q6913" s="62"/>
    </row>
    <row r="6914" spans="17:17">
      <c r="Q6914" s="62"/>
    </row>
    <row r="6915" spans="17:17">
      <c r="Q6915" s="62"/>
    </row>
    <row r="6916" spans="17:17">
      <c r="Q6916" s="62"/>
    </row>
    <row r="6917" spans="17:17">
      <c r="Q6917" s="62"/>
    </row>
    <row r="6918" spans="17:17">
      <c r="Q6918" s="62"/>
    </row>
    <row r="6919" spans="17:17">
      <c r="Q6919" s="62"/>
    </row>
    <row r="6920" spans="17:17">
      <c r="Q6920" s="62"/>
    </row>
    <row r="6921" spans="17:17">
      <c r="Q6921" s="62"/>
    </row>
    <row r="6922" spans="17:17">
      <c r="Q6922" s="62"/>
    </row>
    <row r="6923" spans="17:17">
      <c r="Q6923" s="62"/>
    </row>
    <row r="6924" spans="17:17">
      <c r="Q6924" s="62"/>
    </row>
    <row r="6925" spans="17:17">
      <c r="Q6925" s="62"/>
    </row>
    <row r="6926" spans="17:17">
      <c r="Q6926" s="62"/>
    </row>
    <row r="6927" spans="17:17">
      <c r="Q6927" s="62"/>
    </row>
    <row r="6928" spans="17:17">
      <c r="Q6928" s="62"/>
    </row>
    <row r="6929" spans="17:17">
      <c r="Q6929" s="62"/>
    </row>
    <row r="6930" spans="17:17">
      <c r="Q6930" s="62"/>
    </row>
    <row r="6931" spans="17:17">
      <c r="Q6931" s="62"/>
    </row>
    <row r="6932" spans="17:17">
      <c r="Q6932" s="62"/>
    </row>
    <row r="6933" spans="17:17">
      <c r="Q6933" s="62"/>
    </row>
    <row r="6934" spans="17:17">
      <c r="Q6934" s="62"/>
    </row>
    <row r="6935" spans="17:17">
      <c r="Q6935" s="62"/>
    </row>
    <row r="6936" spans="17:17">
      <c r="Q6936" s="62"/>
    </row>
    <row r="6937" spans="17:17">
      <c r="Q6937" s="62"/>
    </row>
    <row r="6938" spans="17:17">
      <c r="Q6938" s="62"/>
    </row>
    <row r="6939" spans="17:17">
      <c r="Q6939" s="62"/>
    </row>
    <row r="6940" spans="17:17">
      <c r="Q6940" s="62"/>
    </row>
    <row r="6941" spans="17:17">
      <c r="Q6941" s="62"/>
    </row>
    <row r="6942" spans="17:17">
      <c r="Q6942" s="62"/>
    </row>
    <row r="6943" spans="17:17">
      <c r="Q6943" s="62"/>
    </row>
    <row r="6944" spans="17:17">
      <c r="Q6944" s="62"/>
    </row>
    <row r="6945" spans="17:17">
      <c r="Q6945" s="62"/>
    </row>
    <row r="6946" spans="17:17">
      <c r="Q6946" s="62"/>
    </row>
    <row r="6947" spans="17:17">
      <c r="Q6947" s="62"/>
    </row>
    <row r="6948" spans="17:17">
      <c r="Q6948" s="62"/>
    </row>
    <row r="6949" spans="17:17">
      <c r="Q6949" s="62"/>
    </row>
    <row r="6950" spans="17:17">
      <c r="Q6950" s="62"/>
    </row>
    <row r="6951" spans="17:17">
      <c r="Q6951" s="62"/>
    </row>
    <row r="6952" spans="17:17">
      <c r="Q6952" s="62"/>
    </row>
    <row r="6953" spans="17:17">
      <c r="Q6953" s="62"/>
    </row>
    <row r="6954" spans="17:17">
      <c r="Q6954" s="62"/>
    </row>
    <row r="6955" spans="17:17">
      <c r="Q6955" s="62"/>
    </row>
    <row r="6956" spans="17:17">
      <c r="Q6956" s="62"/>
    </row>
    <row r="6957" spans="17:17">
      <c r="Q6957" s="62"/>
    </row>
    <row r="6958" spans="17:17">
      <c r="Q6958" s="62"/>
    </row>
    <row r="6959" spans="17:17">
      <c r="Q6959" s="62"/>
    </row>
    <row r="6960" spans="17:17">
      <c r="Q6960" s="62"/>
    </row>
    <row r="6961" spans="17:17">
      <c r="Q6961" s="62"/>
    </row>
    <row r="6962" spans="17:17">
      <c r="Q6962" s="62"/>
    </row>
    <row r="6963" spans="17:17">
      <c r="Q6963" s="62"/>
    </row>
    <row r="6964" spans="17:17">
      <c r="Q6964" s="62"/>
    </row>
    <row r="6965" spans="17:17">
      <c r="Q6965" s="62"/>
    </row>
    <row r="6966" spans="17:17">
      <c r="Q6966" s="62"/>
    </row>
    <row r="6967" spans="17:17">
      <c r="Q6967" s="62"/>
    </row>
    <row r="6968" spans="17:17">
      <c r="Q6968" s="62"/>
    </row>
    <row r="6969" spans="17:17">
      <c r="Q6969" s="62"/>
    </row>
    <row r="6970" spans="17:17">
      <c r="Q6970" s="62"/>
    </row>
    <row r="6971" spans="17:17">
      <c r="Q6971" s="62"/>
    </row>
    <row r="6972" spans="17:17">
      <c r="Q6972" s="62"/>
    </row>
    <row r="6973" spans="17:17">
      <c r="Q6973" s="62"/>
    </row>
    <row r="6974" spans="17:17">
      <c r="Q6974" s="62"/>
    </row>
    <row r="6975" spans="17:17">
      <c r="Q6975" s="62"/>
    </row>
    <row r="6976" spans="17:17">
      <c r="Q6976" s="62"/>
    </row>
    <row r="6977" spans="17:17">
      <c r="Q6977" s="62"/>
    </row>
    <row r="6978" spans="17:17">
      <c r="Q6978" s="62"/>
    </row>
    <row r="6979" spans="17:17">
      <c r="Q6979" s="62"/>
    </row>
    <row r="6980" spans="17:17">
      <c r="Q6980" s="62"/>
    </row>
    <row r="6981" spans="17:17">
      <c r="Q6981" s="62"/>
    </row>
    <row r="6982" spans="17:17">
      <c r="Q6982" s="62"/>
    </row>
    <row r="6983" spans="17:17">
      <c r="Q6983" s="62"/>
    </row>
    <row r="6984" spans="17:17">
      <c r="Q6984" s="62"/>
    </row>
    <row r="6985" spans="17:17">
      <c r="Q6985" s="62"/>
    </row>
    <row r="6986" spans="17:17">
      <c r="Q6986" s="62"/>
    </row>
    <row r="6987" spans="17:17">
      <c r="Q6987" s="62"/>
    </row>
    <row r="6988" spans="17:17">
      <c r="Q6988" s="62"/>
    </row>
    <row r="6989" spans="17:17">
      <c r="Q6989" s="62"/>
    </row>
    <row r="6990" spans="17:17">
      <c r="Q6990" s="62"/>
    </row>
    <row r="6991" spans="17:17">
      <c r="Q6991" s="62"/>
    </row>
    <row r="6992" spans="17:17">
      <c r="Q6992" s="62"/>
    </row>
    <row r="6993" spans="17:17">
      <c r="Q6993" s="62"/>
    </row>
    <row r="6994" spans="17:17">
      <c r="Q6994" s="62"/>
    </row>
    <row r="6995" spans="17:17">
      <c r="Q6995" s="62"/>
    </row>
    <row r="6996" spans="17:17">
      <c r="Q6996" s="62"/>
    </row>
    <row r="6997" spans="17:17">
      <c r="Q6997" s="62"/>
    </row>
    <row r="6998" spans="17:17">
      <c r="Q6998" s="62"/>
    </row>
    <row r="6999" spans="17:17">
      <c r="Q6999" s="62"/>
    </row>
    <row r="7000" spans="17:17">
      <c r="Q7000" s="62"/>
    </row>
    <row r="7001" spans="17:17">
      <c r="Q7001" s="62"/>
    </row>
    <row r="7002" spans="17:17">
      <c r="Q7002" s="62"/>
    </row>
    <row r="7003" spans="17:17">
      <c r="Q7003" s="62"/>
    </row>
    <row r="7004" spans="17:17">
      <c r="Q7004" s="62"/>
    </row>
    <row r="7005" spans="17:17">
      <c r="Q7005" s="62"/>
    </row>
    <row r="7006" spans="17:17">
      <c r="Q7006" s="62"/>
    </row>
    <row r="7007" spans="17:17">
      <c r="Q7007" s="62"/>
    </row>
    <row r="7008" spans="17:17">
      <c r="Q7008" s="62"/>
    </row>
    <row r="7009" spans="17:17">
      <c r="Q7009" s="62"/>
    </row>
    <row r="7010" spans="17:17">
      <c r="Q7010" s="62"/>
    </row>
    <row r="7011" spans="17:17">
      <c r="Q7011" s="62"/>
    </row>
    <row r="7012" spans="17:17">
      <c r="Q7012" s="62"/>
    </row>
    <row r="7013" spans="17:17">
      <c r="Q7013" s="62"/>
    </row>
    <row r="7014" spans="17:17">
      <c r="Q7014" s="62"/>
    </row>
    <row r="7015" spans="17:17">
      <c r="Q7015" s="62"/>
    </row>
    <row r="7016" spans="17:17">
      <c r="Q7016" s="62"/>
    </row>
    <row r="7017" spans="17:17">
      <c r="Q7017" s="62"/>
    </row>
    <row r="7018" spans="17:17">
      <c r="Q7018" s="62"/>
    </row>
    <row r="7019" spans="17:17">
      <c r="Q7019" s="62"/>
    </row>
    <row r="7020" spans="17:17">
      <c r="Q7020" s="62"/>
    </row>
    <row r="7021" spans="17:17">
      <c r="Q7021" s="62"/>
    </row>
    <row r="7022" spans="17:17">
      <c r="Q7022" s="62"/>
    </row>
    <row r="7023" spans="17:17">
      <c r="Q7023" s="62"/>
    </row>
    <row r="7024" spans="17:17">
      <c r="Q7024" s="62"/>
    </row>
    <row r="7025" spans="17:17">
      <c r="Q7025" s="62"/>
    </row>
    <row r="7026" spans="17:17">
      <c r="Q7026" s="62"/>
    </row>
    <row r="7027" spans="17:17">
      <c r="Q7027" s="62"/>
    </row>
    <row r="7028" spans="17:17">
      <c r="Q7028" s="62"/>
    </row>
    <row r="7029" spans="17:17">
      <c r="Q7029" s="62"/>
    </row>
    <row r="7030" spans="17:17">
      <c r="Q7030" s="62"/>
    </row>
    <row r="7031" spans="17:17">
      <c r="Q7031" s="62"/>
    </row>
    <row r="7032" spans="17:17">
      <c r="Q7032" s="62"/>
    </row>
    <row r="7033" spans="17:17">
      <c r="Q7033" s="62"/>
    </row>
    <row r="7034" spans="17:17">
      <c r="Q7034" s="62"/>
    </row>
    <row r="7035" spans="17:17">
      <c r="Q7035" s="62"/>
    </row>
    <row r="7036" spans="17:17">
      <c r="Q7036" s="62"/>
    </row>
    <row r="7037" spans="17:17">
      <c r="Q7037" s="62"/>
    </row>
    <row r="7038" spans="17:17">
      <c r="Q7038" s="62"/>
    </row>
    <row r="7039" spans="17:17">
      <c r="Q7039" s="62"/>
    </row>
    <row r="7040" spans="17:17">
      <c r="Q7040" s="62"/>
    </row>
    <row r="7041" spans="17:17">
      <c r="Q7041" s="62"/>
    </row>
    <row r="7042" spans="17:17">
      <c r="Q7042" s="62"/>
    </row>
    <row r="7043" spans="17:17">
      <c r="Q7043" s="62"/>
    </row>
    <row r="7044" spans="17:17">
      <c r="Q7044" s="62"/>
    </row>
    <row r="7045" spans="17:17">
      <c r="Q7045" s="62"/>
    </row>
    <row r="7046" spans="17:17">
      <c r="Q7046" s="62"/>
    </row>
    <row r="7047" spans="17:17">
      <c r="Q7047" s="62"/>
    </row>
    <row r="7048" spans="17:17">
      <c r="Q7048" s="62"/>
    </row>
    <row r="7049" spans="17:17">
      <c r="Q7049" s="62"/>
    </row>
    <row r="7050" spans="17:17">
      <c r="Q7050" s="62"/>
    </row>
    <row r="7051" spans="17:17">
      <c r="Q7051" s="62"/>
    </row>
    <row r="7052" spans="17:17">
      <c r="Q7052" s="62"/>
    </row>
    <row r="7053" spans="17:17">
      <c r="Q7053" s="62"/>
    </row>
    <row r="7054" spans="17:17">
      <c r="Q7054" s="62"/>
    </row>
    <row r="7055" spans="17:17">
      <c r="Q7055" s="62"/>
    </row>
    <row r="7056" spans="17:17">
      <c r="Q7056" s="62"/>
    </row>
    <row r="7057" spans="17:17">
      <c r="Q7057" s="62"/>
    </row>
    <row r="7058" spans="17:17">
      <c r="Q7058" s="62"/>
    </row>
    <row r="7059" spans="17:17">
      <c r="Q7059" s="62"/>
    </row>
    <row r="7060" spans="17:17">
      <c r="Q7060" s="62"/>
    </row>
    <row r="7061" spans="17:17">
      <c r="Q7061" s="62"/>
    </row>
    <row r="7062" spans="17:17">
      <c r="Q7062" s="62"/>
    </row>
    <row r="7063" spans="17:17">
      <c r="Q7063" s="62"/>
    </row>
    <row r="7064" spans="17:17">
      <c r="Q7064" s="62"/>
    </row>
    <row r="7065" spans="17:17">
      <c r="Q7065" s="62"/>
    </row>
    <row r="7066" spans="17:17">
      <c r="Q7066" s="62"/>
    </row>
    <row r="7067" spans="17:17">
      <c r="Q7067" s="62"/>
    </row>
    <row r="7068" spans="17:17">
      <c r="Q7068" s="62"/>
    </row>
    <row r="7069" spans="17:17">
      <c r="Q7069" s="62"/>
    </row>
    <row r="7070" spans="17:17">
      <c r="Q7070" s="62"/>
    </row>
    <row r="7071" spans="17:17">
      <c r="Q7071" s="62"/>
    </row>
    <row r="7072" spans="17:17">
      <c r="Q7072" s="62"/>
    </row>
    <row r="7073" spans="17:17">
      <c r="Q7073" s="62"/>
    </row>
    <row r="7074" spans="17:17">
      <c r="Q7074" s="62"/>
    </row>
    <row r="7075" spans="17:17">
      <c r="Q7075" s="62"/>
    </row>
    <row r="7076" spans="17:17">
      <c r="Q7076" s="62"/>
    </row>
    <row r="7077" spans="17:17">
      <c r="Q7077" s="62"/>
    </row>
    <row r="7078" spans="17:17">
      <c r="Q7078" s="62"/>
    </row>
    <row r="7079" spans="17:17">
      <c r="Q7079" s="62"/>
    </row>
    <row r="7080" spans="17:17">
      <c r="Q7080" s="62"/>
    </row>
    <row r="7081" spans="17:17">
      <c r="Q7081" s="62"/>
    </row>
    <row r="7082" spans="17:17">
      <c r="Q7082" s="62"/>
    </row>
    <row r="7083" spans="17:17">
      <c r="Q7083" s="62"/>
    </row>
    <row r="7084" spans="17:17">
      <c r="Q7084" s="62"/>
    </row>
    <row r="7085" spans="17:17">
      <c r="Q7085" s="62"/>
    </row>
    <row r="7086" spans="17:17">
      <c r="Q7086" s="62"/>
    </row>
    <row r="7087" spans="17:17">
      <c r="Q7087" s="62"/>
    </row>
    <row r="7088" spans="17:17">
      <c r="Q7088" s="62"/>
    </row>
    <row r="7089" spans="17:17">
      <c r="Q7089" s="62"/>
    </row>
    <row r="7090" spans="17:17">
      <c r="Q7090" s="62"/>
    </row>
    <row r="7091" spans="17:17">
      <c r="Q7091" s="62"/>
    </row>
    <row r="7092" spans="17:17">
      <c r="Q7092" s="62"/>
    </row>
    <row r="7093" spans="17:17">
      <c r="Q7093" s="62"/>
    </row>
    <row r="7094" spans="17:17">
      <c r="Q7094" s="62"/>
    </row>
    <row r="7095" spans="17:17">
      <c r="Q7095" s="62"/>
    </row>
    <row r="7096" spans="17:17">
      <c r="Q7096" s="62"/>
    </row>
    <row r="7097" spans="17:17">
      <c r="Q7097" s="62"/>
    </row>
    <row r="7098" spans="17:17">
      <c r="Q7098" s="62"/>
    </row>
    <row r="7099" spans="17:17">
      <c r="Q7099" s="62"/>
    </row>
    <row r="7100" spans="17:17">
      <c r="Q7100" s="62"/>
    </row>
    <row r="7101" spans="17:17">
      <c r="Q7101" s="62"/>
    </row>
    <row r="7102" spans="17:17">
      <c r="Q7102" s="62"/>
    </row>
    <row r="7103" spans="17:17">
      <c r="Q7103" s="62"/>
    </row>
    <row r="7104" spans="17:17">
      <c r="Q7104" s="62"/>
    </row>
    <row r="7105" spans="17:17">
      <c r="Q7105" s="62"/>
    </row>
    <row r="7106" spans="17:17">
      <c r="Q7106" s="62"/>
    </row>
    <row r="7107" spans="17:17">
      <c r="Q7107" s="62"/>
    </row>
    <row r="7108" spans="17:17">
      <c r="Q7108" s="62"/>
    </row>
    <row r="7109" spans="17:17">
      <c r="Q7109" s="62"/>
    </row>
    <row r="7110" spans="17:17">
      <c r="Q7110" s="62"/>
    </row>
    <row r="7111" spans="17:17">
      <c r="Q7111" s="62"/>
    </row>
    <row r="7112" spans="17:17">
      <c r="Q7112" s="62"/>
    </row>
    <row r="7113" spans="17:17">
      <c r="Q7113" s="62"/>
    </row>
    <row r="7114" spans="17:17">
      <c r="Q7114" s="62"/>
    </row>
    <row r="7115" spans="17:17">
      <c r="Q7115" s="62"/>
    </row>
    <row r="7116" spans="17:17">
      <c r="Q7116" s="62"/>
    </row>
    <row r="7117" spans="17:17">
      <c r="Q7117" s="62"/>
    </row>
    <row r="7118" spans="17:17">
      <c r="Q7118" s="62"/>
    </row>
    <row r="7119" spans="17:17">
      <c r="Q7119" s="62"/>
    </row>
    <row r="7120" spans="17:17">
      <c r="Q7120" s="62"/>
    </row>
    <row r="7121" spans="17:17">
      <c r="Q7121" s="62"/>
    </row>
    <row r="7122" spans="17:17">
      <c r="Q7122" s="62"/>
    </row>
    <row r="7123" spans="17:17">
      <c r="Q7123" s="62"/>
    </row>
    <row r="7124" spans="17:17">
      <c r="Q7124" s="62"/>
    </row>
    <row r="7125" spans="17:17">
      <c r="Q7125" s="62"/>
    </row>
    <row r="7126" spans="17:17">
      <c r="Q7126" s="62"/>
    </row>
    <row r="7127" spans="17:17">
      <c r="Q7127" s="62"/>
    </row>
    <row r="7128" spans="17:17">
      <c r="Q7128" s="62"/>
    </row>
    <row r="7129" spans="17:17">
      <c r="Q7129" s="62"/>
    </row>
    <row r="7130" spans="17:17">
      <c r="Q7130" s="62"/>
    </row>
    <row r="7131" spans="17:17">
      <c r="Q7131" s="62"/>
    </row>
    <row r="7132" spans="17:17">
      <c r="Q7132" s="62"/>
    </row>
    <row r="7133" spans="17:17">
      <c r="Q7133" s="62"/>
    </row>
    <row r="7134" spans="17:17">
      <c r="Q7134" s="62"/>
    </row>
    <row r="7135" spans="17:17">
      <c r="Q7135" s="62"/>
    </row>
    <row r="7136" spans="17:17">
      <c r="Q7136" s="62"/>
    </row>
    <row r="7137" spans="17:17">
      <c r="Q7137" s="62"/>
    </row>
    <row r="7138" spans="17:17">
      <c r="Q7138" s="62"/>
    </row>
    <row r="7139" spans="17:17">
      <c r="Q7139" s="62"/>
    </row>
    <row r="7140" spans="17:17">
      <c r="Q7140" s="62"/>
    </row>
    <row r="7141" spans="17:17">
      <c r="Q7141" s="62"/>
    </row>
    <row r="7142" spans="17:17">
      <c r="Q7142" s="62"/>
    </row>
    <row r="7143" spans="17:17">
      <c r="Q7143" s="62"/>
    </row>
    <row r="7144" spans="17:17">
      <c r="Q7144" s="62"/>
    </row>
    <row r="7145" spans="17:17">
      <c r="Q7145" s="62"/>
    </row>
    <row r="7146" spans="17:17">
      <c r="Q7146" s="62"/>
    </row>
    <row r="7147" spans="17:17">
      <c r="Q7147" s="62"/>
    </row>
    <row r="7148" spans="17:17">
      <c r="Q7148" s="62"/>
    </row>
    <row r="7149" spans="17:17">
      <c r="Q7149" s="62"/>
    </row>
    <row r="7150" spans="17:17">
      <c r="Q7150" s="62"/>
    </row>
    <row r="7151" spans="17:17">
      <c r="Q7151" s="62"/>
    </row>
    <row r="7152" spans="17:17">
      <c r="Q7152" s="62"/>
    </row>
    <row r="7153" spans="17:17">
      <c r="Q7153" s="62"/>
    </row>
    <row r="7154" spans="17:17">
      <c r="Q7154" s="62"/>
    </row>
    <row r="7155" spans="17:17">
      <c r="Q7155" s="62"/>
    </row>
    <row r="7156" spans="17:17">
      <c r="Q7156" s="62"/>
    </row>
    <row r="7157" spans="17:17">
      <c r="Q7157" s="62"/>
    </row>
    <row r="7158" spans="17:17">
      <c r="Q7158" s="62"/>
    </row>
    <row r="7159" spans="17:17">
      <c r="Q7159" s="62"/>
    </row>
    <row r="7160" spans="17:17">
      <c r="Q7160" s="62"/>
    </row>
    <row r="7161" spans="17:17">
      <c r="Q7161" s="62"/>
    </row>
    <row r="7162" spans="17:17">
      <c r="Q7162" s="62"/>
    </row>
    <row r="7163" spans="17:17">
      <c r="Q7163" s="62"/>
    </row>
    <row r="7164" spans="17:17">
      <c r="Q7164" s="62"/>
    </row>
    <row r="7165" spans="17:17">
      <c r="Q7165" s="62"/>
    </row>
    <row r="7166" spans="17:17">
      <c r="Q7166" s="62"/>
    </row>
    <row r="7167" spans="17:17">
      <c r="Q7167" s="62"/>
    </row>
    <row r="7168" spans="17:17">
      <c r="Q7168" s="62"/>
    </row>
    <row r="7169" spans="17:17">
      <c r="Q7169" s="62"/>
    </row>
    <row r="7170" spans="17:17">
      <c r="Q7170" s="62"/>
    </row>
    <row r="7171" spans="17:17">
      <c r="Q7171" s="62"/>
    </row>
    <row r="7172" spans="17:17">
      <c r="Q7172" s="62"/>
    </row>
    <row r="7173" spans="17:17">
      <c r="Q7173" s="62"/>
    </row>
    <row r="7174" spans="17:17">
      <c r="Q7174" s="62"/>
    </row>
    <row r="7175" spans="17:17">
      <c r="Q7175" s="62"/>
    </row>
    <row r="7176" spans="17:17">
      <c r="Q7176" s="62"/>
    </row>
    <row r="7177" spans="17:17">
      <c r="Q7177" s="62"/>
    </row>
    <row r="7178" spans="17:17">
      <c r="Q7178" s="62"/>
    </row>
    <row r="7179" spans="17:17">
      <c r="Q7179" s="62"/>
    </row>
    <row r="7180" spans="17:17">
      <c r="Q7180" s="62"/>
    </row>
    <row r="7181" spans="17:17">
      <c r="Q7181" s="62"/>
    </row>
    <row r="7182" spans="17:17">
      <c r="Q7182" s="62"/>
    </row>
    <row r="7183" spans="17:17">
      <c r="Q7183" s="62"/>
    </row>
    <row r="7184" spans="17:17">
      <c r="Q7184" s="62"/>
    </row>
    <row r="7185" spans="17:17">
      <c r="Q7185" s="62"/>
    </row>
    <row r="7186" spans="17:17">
      <c r="Q7186" s="62"/>
    </row>
    <row r="7187" spans="17:17">
      <c r="Q7187" s="62"/>
    </row>
    <row r="7188" spans="17:17">
      <c r="Q7188" s="62"/>
    </row>
    <row r="7189" spans="17:17">
      <c r="Q7189" s="62"/>
    </row>
    <row r="7190" spans="17:17">
      <c r="Q7190" s="62"/>
    </row>
    <row r="7191" spans="17:17">
      <c r="Q7191" s="62"/>
    </row>
    <row r="7192" spans="17:17">
      <c r="Q7192" s="62"/>
    </row>
    <row r="7193" spans="17:17">
      <c r="Q7193" s="62"/>
    </row>
    <row r="7194" spans="17:17">
      <c r="Q7194" s="62"/>
    </row>
    <row r="7195" spans="17:17">
      <c r="Q7195" s="62"/>
    </row>
    <row r="7196" spans="17:17">
      <c r="Q7196" s="62"/>
    </row>
    <row r="7197" spans="17:17">
      <c r="Q7197" s="62"/>
    </row>
    <row r="7198" spans="17:17">
      <c r="Q7198" s="62"/>
    </row>
    <row r="7199" spans="17:17">
      <c r="Q7199" s="62"/>
    </row>
    <row r="7200" spans="17:17">
      <c r="Q7200" s="62"/>
    </row>
    <row r="7201" spans="17:17">
      <c r="Q7201" s="62"/>
    </row>
    <row r="7202" spans="17:17">
      <c r="Q7202" s="62"/>
    </row>
    <row r="7203" spans="17:17">
      <c r="Q7203" s="62"/>
    </row>
    <row r="7204" spans="17:17">
      <c r="Q7204" s="62"/>
    </row>
    <row r="7205" spans="17:17">
      <c r="Q7205" s="62"/>
    </row>
    <row r="7206" spans="17:17">
      <c r="Q7206" s="62"/>
    </row>
    <row r="7207" spans="17:17">
      <c r="Q7207" s="62"/>
    </row>
    <row r="7208" spans="17:17">
      <c r="Q7208" s="62"/>
    </row>
    <row r="7209" spans="17:17">
      <c r="Q7209" s="62"/>
    </row>
    <row r="7210" spans="17:17">
      <c r="Q7210" s="62"/>
    </row>
    <row r="7211" spans="17:17">
      <c r="Q7211" s="62"/>
    </row>
    <row r="7212" spans="17:17">
      <c r="Q7212" s="62"/>
    </row>
    <row r="7213" spans="17:17">
      <c r="Q7213" s="62"/>
    </row>
    <row r="7214" spans="17:17">
      <c r="Q7214" s="62"/>
    </row>
    <row r="7215" spans="17:17">
      <c r="Q7215" s="62"/>
    </row>
    <row r="7216" spans="17:17">
      <c r="Q7216" s="62"/>
    </row>
    <row r="7217" spans="17:17">
      <c r="Q7217" s="62"/>
    </row>
    <row r="7218" spans="17:17">
      <c r="Q7218" s="62"/>
    </row>
    <row r="7219" spans="17:17">
      <c r="Q7219" s="62"/>
    </row>
    <row r="7220" spans="17:17">
      <c r="Q7220" s="62"/>
    </row>
    <row r="7221" spans="17:17">
      <c r="Q7221" s="62"/>
    </row>
    <row r="7222" spans="17:17">
      <c r="Q7222" s="62"/>
    </row>
    <row r="7223" spans="17:17">
      <c r="Q7223" s="62"/>
    </row>
    <row r="7224" spans="17:17">
      <c r="Q7224" s="62"/>
    </row>
    <row r="7225" spans="17:17">
      <c r="Q7225" s="62"/>
    </row>
    <row r="7226" spans="17:17">
      <c r="Q7226" s="62"/>
    </row>
    <row r="7227" spans="17:17">
      <c r="Q7227" s="62"/>
    </row>
    <row r="7228" spans="17:17">
      <c r="Q7228" s="62"/>
    </row>
    <row r="7229" spans="17:17">
      <c r="Q7229" s="62"/>
    </row>
    <row r="7230" spans="17:17">
      <c r="Q7230" s="62"/>
    </row>
    <row r="7231" spans="17:17">
      <c r="Q7231" s="62"/>
    </row>
    <row r="7232" spans="17:17">
      <c r="Q7232" s="62"/>
    </row>
    <row r="7233" spans="17:17">
      <c r="Q7233" s="62"/>
    </row>
    <row r="7234" spans="17:17">
      <c r="Q7234" s="62"/>
    </row>
    <row r="7235" spans="17:17">
      <c r="Q7235" s="62"/>
    </row>
    <row r="7236" spans="17:17">
      <c r="Q7236" s="62"/>
    </row>
    <row r="7237" spans="17:17">
      <c r="Q7237" s="62"/>
    </row>
    <row r="7238" spans="17:17">
      <c r="Q7238" s="62"/>
    </row>
    <row r="7239" spans="17:17">
      <c r="Q7239" s="62"/>
    </row>
    <row r="7240" spans="17:17">
      <c r="Q7240" s="62"/>
    </row>
    <row r="7241" spans="17:17">
      <c r="Q7241" s="62"/>
    </row>
    <row r="7242" spans="17:17">
      <c r="Q7242" s="62"/>
    </row>
    <row r="7243" spans="17:17">
      <c r="Q7243" s="62"/>
    </row>
    <row r="7244" spans="17:17">
      <c r="Q7244" s="62"/>
    </row>
    <row r="7245" spans="17:17">
      <c r="Q7245" s="62"/>
    </row>
    <row r="7246" spans="17:17">
      <c r="Q7246" s="62"/>
    </row>
    <row r="7247" spans="17:17">
      <c r="Q7247" s="62"/>
    </row>
    <row r="7248" spans="17:17">
      <c r="Q7248" s="62"/>
    </row>
    <row r="7249" spans="17:17">
      <c r="Q7249" s="62"/>
    </row>
    <row r="7250" spans="17:17">
      <c r="Q7250" s="62"/>
    </row>
    <row r="7251" spans="17:17">
      <c r="Q7251" s="62"/>
    </row>
    <row r="7252" spans="17:17">
      <c r="Q7252" s="62"/>
    </row>
    <row r="7253" spans="17:17">
      <c r="Q7253" s="62"/>
    </row>
    <row r="7254" spans="17:17">
      <c r="Q7254" s="62"/>
    </row>
    <row r="7255" spans="17:17">
      <c r="Q7255" s="62"/>
    </row>
    <row r="7256" spans="17:17">
      <c r="Q7256" s="62"/>
    </row>
    <row r="7257" spans="17:17">
      <c r="Q7257" s="62"/>
    </row>
    <row r="7258" spans="17:17">
      <c r="Q7258" s="62"/>
    </row>
    <row r="7259" spans="17:17">
      <c r="Q7259" s="62"/>
    </row>
    <row r="7260" spans="17:17">
      <c r="Q7260" s="62"/>
    </row>
    <row r="7261" spans="17:17">
      <c r="Q7261" s="62"/>
    </row>
    <row r="7262" spans="17:17">
      <c r="Q7262" s="62"/>
    </row>
    <row r="7263" spans="17:17">
      <c r="Q7263" s="62"/>
    </row>
    <row r="7264" spans="17:17">
      <c r="Q7264" s="62"/>
    </row>
    <row r="7265" spans="17:17">
      <c r="Q7265" s="62"/>
    </row>
    <row r="7266" spans="17:17">
      <c r="Q7266" s="62"/>
    </row>
    <row r="7267" spans="17:17">
      <c r="Q7267" s="62"/>
    </row>
    <row r="7268" spans="17:17">
      <c r="Q7268" s="62"/>
    </row>
    <row r="7269" spans="17:17">
      <c r="Q7269" s="62"/>
    </row>
    <row r="7270" spans="17:17">
      <c r="Q7270" s="62"/>
    </row>
    <row r="7271" spans="17:17">
      <c r="Q7271" s="62"/>
    </row>
    <row r="7272" spans="17:17">
      <c r="Q7272" s="62"/>
    </row>
    <row r="7273" spans="17:17">
      <c r="Q7273" s="62"/>
    </row>
    <row r="7274" spans="17:17">
      <c r="Q7274" s="62"/>
    </row>
    <row r="7275" spans="17:17">
      <c r="Q7275" s="62"/>
    </row>
    <row r="7276" spans="17:17">
      <c r="Q7276" s="62"/>
    </row>
    <row r="7277" spans="17:17">
      <c r="Q7277" s="62"/>
    </row>
    <row r="7278" spans="17:17">
      <c r="Q7278" s="62"/>
    </row>
    <row r="7279" spans="17:17">
      <c r="Q7279" s="62"/>
    </row>
    <row r="7280" spans="17:17">
      <c r="Q7280" s="62"/>
    </row>
    <row r="7281" spans="17:17">
      <c r="Q7281" s="62"/>
    </row>
    <row r="7282" spans="17:17">
      <c r="Q7282" s="62"/>
    </row>
    <row r="7283" spans="17:17">
      <c r="Q7283" s="62"/>
    </row>
    <row r="7284" spans="17:17">
      <c r="Q7284" s="62"/>
    </row>
    <row r="7285" spans="17:17">
      <c r="Q7285" s="62"/>
    </row>
    <row r="7286" spans="17:17">
      <c r="Q7286" s="62"/>
    </row>
    <row r="7287" spans="17:17">
      <c r="Q7287" s="62"/>
    </row>
    <row r="7288" spans="17:17">
      <c r="Q7288" s="62"/>
    </row>
    <row r="7289" spans="17:17">
      <c r="Q7289" s="62"/>
    </row>
    <row r="7290" spans="17:17">
      <c r="Q7290" s="62"/>
    </row>
    <row r="7291" spans="17:17">
      <c r="Q7291" s="62"/>
    </row>
    <row r="7292" spans="17:17">
      <c r="Q7292" s="62"/>
    </row>
    <row r="7293" spans="17:17">
      <c r="Q7293" s="62"/>
    </row>
    <row r="7294" spans="17:17">
      <c r="Q7294" s="62"/>
    </row>
    <row r="7295" spans="17:17">
      <c r="Q7295" s="62"/>
    </row>
    <row r="7296" spans="17:17">
      <c r="Q7296" s="62"/>
    </row>
    <row r="7297" spans="17:17">
      <c r="Q7297" s="62"/>
    </row>
    <row r="7298" spans="17:17">
      <c r="Q7298" s="62"/>
    </row>
    <row r="7299" spans="17:17">
      <c r="Q7299" s="62"/>
    </row>
    <row r="7300" spans="17:17">
      <c r="Q7300" s="62"/>
    </row>
    <row r="7301" spans="17:17">
      <c r="Q7301" s="62"/>
    </row>
    <row r="7302" spans="17:17">
      <c r="Q7302" s="62"/>
    </row>
    <row r="7303" spans="17:17">
      <c r="Q7303" s="62"/>
    </row>
    <row r="7304" spans="17:17">
      <c r="Q7304" s="62"/>
    </row>
    <row r="7305" spans="17:17">
      <c r="Q7305" s="62"/>
    </row>
    <row r="7306" spans="17:17">
      <c r="Q7306" s="62"/>
    </row>
    <row r="7307" spans="17:17">
      <c r="Q7307" s="62"/>
    </row>
    <row r="7308" spans="17:17">
      <c r="Q7308" s="62"/>
    </row>
    <row r="7309" spans="17:17">
      <c r="Q7309" s="62"/>
    </row>
    <row r="7310" spans="17:17">
      <c r="Q7310" s="62"/>
    </row>
    <row r="7311" spans="17:17">
      <c r="Q7311" s="62"/>
    </row>
    <row r="7312" spans="17:17">
      <c r="Q7312" s="62"/>
    </row>
    <row r="7313" spans="17:17">
      <c r="Q7313" s="62"/>
    </row>
    <row r="7314" spans="17:17">
      <c r="Q7314" s="62"/>
    </row>
    <row r="7315" spans="17:17">
      <c r="Q7315" s="62"/>
    </row>
    <row r="7316" spans="17:17">
      <c r="Q7316" s="62"/>
    </row>
    <row r="7317" spans="17:17">
      <c r="Q7317" s="62"/>
    </row>
    <row r="7318" spans="17:17">
      <c r="Q7318" s="62"/>
    </row>
    <row r="7319" spans="17:17">
      <c r="Q7319" s="62"/>
    </row>
    <row r="7320" spans="17:17">
      <c r="Q7320" s="62"/>
    </row>
    <row r="7321" spans="17:17">
      <c r="Q7321" s="62"/>
    </row>
    <row r="7322" spans="17:17">
      <c r="Q7322" s="62"/>
    </row>
    <row r="7323" spans="17:17">
      <c r="Q7323" s="62"/>
    </row>
    <row r="7324" spans="17:17">
      <c r="Q7324" s="62"/>
    </row>
    <row r="7325" spans="17:17">
      <c r="Q7325" s="62"/>
    </row>
    <row r="7326" spans="17:17">
      <c r="Q7326" s="62"/>
    </row>
    <row r="7327" spans="17:17">
      <c r="Q7327" s="62"/>
    </row>
    <row r="7328" spans="17:17">
      <c r="Q7328" s="62"/>
    </row>
    <row r="7329" spans="17:17">
      <c r="Q7329" s="62"/>
    </row>
    <row r="7330" spans="17:17">
      <c r="Q7330" s="62"/>
    </row>
    <row r="7331" spans="17:17">
      <c r="Q7331" s="62"/>
    </row>
    <row r="7332" spans="17:17">
      <c r="Q7332" s="62"/>
    </row>
    <row r="7333" spans="17:17">
      <c r="Q7333" s="62"/>
    </row>
    <row r="7334" spans="17:17">
      <c r="Q7334" s="62"/>
    </row>
    <row r="7335" spans="17:17">
      <c r="Q7335" s="62"/>
    </row>
    <row r="7336" spans="17:17">
      <c r="Q7336" s="62"/>
    </row>
    <row r="7337" spans="17:17">
      <c r="Q7337" s="62"/>
    </row>
    <row r="7338" spans="17:17">
      <c r="Q7338" s="62"/>
    </row>
    <row r="7339" spans="17:17">
      <c r="Q7339" s="62"/>
    </row>
    <row r="7340" spans="17:17">
      <c r="Q7340" s="62"/>
    </row>
    <row r="7341" spans="17:17">
      <c r="Q7341" s="62"/>
    </row>
    <row r="7342" spans="17:17">
      <c r="Q7342" s="62"/>
    </row>
    <row r="7343" spans="17:17">
      <c r="Q7343" s="62"/>
    </row>
    <row r="7344" spans="17:17">
      <c r="Q7344" s="62"/>
    </row>
    <row r="7345" spans="17:17">
      <c r="Q7345" s="62"/>
    </row>
    <row r="7346" spans="17:17">
      <c r="Q7346" s="62"/>
    </row>
    <row r="7347" spans="17:17">
      <c r="Q7347" s="62"/>
    </row>
    <row r="7348" spans="17:17">
      <c r="Q7348" s="62"/>
    </row>
    <row r="7349" spans="17:17">
      <c r="Q7349" s="62"/>
    </row>
    <row r="7350" spans="17:17">
      <c r="Q7350" s="62"/>
    </row>
    <row r="7351" spans="17:17">
      <c r="Q7351" s="62"/>
    </row>
    <row r="7352" spans="17:17">
      <c r="Q7352" s="62"/>
    </row>
    <row r="7353" spans="17:17">
      <c r="Q7353" s="62"/>
    </row>
    <row r="7354" spans="17:17">
      <c r="Q7354" s="62"/>
    </row>
    <row r="7355" spans="17:17">
      <c r="Q7355" s="62"/>
    </row>
    <row r="7356" spans="17:17">
      <c r="Q7356" s="62"/>
    </row>
    <row r="7357" spans="17:17">
      <c r="Q7357" s="62"/>
    </row>
    <row r="7358" spans="17:17">
      <c r="Q7358" s="62"/>
    </row>
    <row r="7359" spans="17:17">
      <c r="Q7359" s="62"/>
    </row>
    <row r="7360" spans="17:17">
      <c r="Q7360" s="62"/>
    </row>
    <row r="7361" spans="17:17">
      <c r="Q7361" s="62"/>
    </row>
    <row r="7362" spans="17:17">
      <c r="Q7362" s="62"/>
    </row>
    <row r="7363" spans="17:17">
      <c r="Q7363" s="62"/>
    </row>
    <row r="7364" spans="17:17">
      <c r="Q7364" s="62"/>
    </row>
    <row r="7365" spans="17:17">
      <c r="Q7365" s="62"/>
    </row>
    <row r="7366" spans="17:17">
      <c r="Q7366" s="62"/>
    </row>
    <row r="7367" spans="17:17">
      <c r="Q7367" s="62"/>
    </row>
    <row r="7368" spans="17:17">
      <c r="Q7368" s="62"/>
    </row>
    <row r="7369" spans="17:17">
      <c r="Q7369" s="62"/>
    </row>
    <row r="7370" spans="17:17">
      <c r="Q7370" s="62"/>
    </row>
    <row r="7371" spans="17:17">
      <c r="Q7371" s="62"/>
    </row>
    <row r="7372" spans="17:17">
      <c r="Q7372" s="62"/>
    </row>
    <row r="7373" spans="17:17">
      <c r="Q7373" s="62"/>
    </row>
    <row r="7374" spans="17:17">
      <c r="Q7374" s="62"/>
    </row>
    <row r="7375" spans="17:17">
      <c r="Q7375" s="62"/>
    </row>
    <row r="7376" spans="17:17">
      <c r="Q7376" s="62"/>
    </row>
    <row r="7377" spans="17:17">
      <c r="Q7377" s="62"/>
    </row>
    <row r="7378" spans="17:17">
      <c r="Q7378" s="62"/>
    </row>
    <row r="7379" spans="17:17">
      <c r="Q7379" s="62"/>
    </row>
    <row r="7380" spans="17:17">
      <c r="Q7380" s="62"/>
    </row>
    <row r="7381" spans="17:17">
      <c r="Q7381" s="62"/>
    </row>
    <row r="7382" spans="17:17">
      <c r="Q7382" s="62"/>
    </row>
    <row r="7383" spans="17:17">
      <c r="Q7383" s="62"/>
    </row>
    <row r="7384" spans="17:17">
      <c r="Q7384" s="62"/>
    </row>
    <row r="7385" spans="17:17">
      <c r="Q7385" s="62"/>
    </row>
    <row r="7386" spans="17:17">
      <c r="Q7386" s="62"/>
    </row>
    <row r="7387" spans="17:17">
      <c r="Q7387" s="62"/>
    </row>
    <row r="7388" spans="17:17">
      <c r="Q7388" s="62"/>
    </row>
    <row r="7389" spans="17:17">
      <c r="Q7389" s="62"/>
    </row>
    <row r="7390" spans="17:17">
      <c r="Q7390" s="62"/>
    </row>
    <row r="7391" spans="17:17">
      <c r="Q7391" s="62"/>
    </row>
    <row r="7392" spans="17:17">
      <c r="Q7392" s="62"/>
    </row>
    <row r="7393" spans="17:17">
      <c r="Q7393" s="62"/>
    </row>
    <row r="7394" spans="17:17">
      <c r="Q7394" s="62"/>
    </row>
    <row r="7395" spans="17:17">
      <c r="Q7395" s="62"/>
    </row>
    <row r="7396" spans="17:17">
      <c r="Q7396" s="62"/>
    </row>
    <row r="7397" spans="17:17">
      <c r="Q7397" s="62"/>
    </row>
    <row r="7398" spans="17:17">
      <c r="Q7398" s="62"/>
    </row>
    <row r="7399" spans="17:17">
      <c r="Q7399" s="62"/>
    </row>
    <row r="7400" spans="17:17">
      <c r="Q7400" s="62"/>
    </row>
    <row r="7401" spans="17:17">
      <c r="Q7401" s="62"/>
    </row>
    <row r="7402" spans="17:17">
      <c r="Q7402" s="62"/>
    </row>
    <row r="7403" spans="17:17">
      <c r="Q7403" s="62"/>
    </row>
    <row r="7404" spans="17:17">
      <c r="Q7404" s="62"/>
    </row>
    <row r="7405" spans="17:17">
      <c r="Q7405" s="62"/>
    </row>
    <row r="7406" spans="17:17">
      <c r="Q7406" s="62"/>
    </row>
    <row r="7407" spans="17:17">
      <c r="Q7407" s="62"/>
    </row>
    <row r="7408" spans="17:17">
      <c r="Q7408" s="62"/>
    </row>
    <row r="7409" spans="17:17">
      <c r="Q7409" s="62"/>
    </row>
    <row r="7410" spans="17:17">
      <c r="Q7410" s="62"/>
    </row>
    <row r="7411" spans="17:17">
      <c r="Q7411" s="62"/>
    </row>
    <row r="7412" spans="17:17">
      <c r="Q7412" s="62"/>
    </row>
    <row r="7413" spans="17:17">
      <c r="Q7413" s="62"/>
    </row>
    <row r="7414" spans="17:17">
      <c r="Q7414" s="62"/>
    </row>
    <row r="7415" spans="17:17">
      <c r="Q7415" s="62"/>
    </row>
    <row r="7416" spans="17:17">
      <c r="Q7416" s="62"/>
    </row>
    <row r="7417" spans="17:17">
      <c r="Q7417" s="62"/>
    </row>
    <row r="7418" spans="17:17">
      <c r="Q7418" s="62"/>
    </row>
    <row r="7419" spans="17:17">
      <c r="Q7419" s="62"/>
    </row>
    <row r="7420" spans="17:17">
      <c r="Q7420" s="62"/>
    </row>
    <row r="7421" spans="17:17">
      <c r="Q7421" s="62"/>
    </row>
    <row r="7422" spans="17:17">
      <c r="Q7422" s="62"/>
    </row>
    <row r="7423" spans="17:17">
      <c r="Q7423" s="62"/>
    </row>
    <row r="7424" spans="17:17">
      <c r="Q7424" s="62"/>
    </row>
    <row r="7425" spans="17:17">
      <c r="Q7425" s="62"/>
    </row>
    <row r="7426" spans="17:17">
      <c r="Q7426" s="62"/>
    </row>
    <row r="7427" spans="17:17">
      <c r="Q7427" s="62"/>
    </row>
    <row r="7428" spans="17:17">
      <c r="Q7428" s="62"/>
    </row>
    <row r="7429" spans="17:17">
      <c r="Q7429" s="62"/>
    </row>
    <row r="7430" spans="17:17">
      <c r="Q7430" s="62"/>
    </row>
    <row r="7431" spans="17:17">
      <c r="Q7431" s="62"/>
    </row>
    <row r="7432" spans="17:17">
      <c r="Q7432" s="62"/>
    </row>
    <row r="7433" spans="17:17">
      <c r="Q7433" s="62"/>
    </row>
    <row r="7434" spans="17:17">
      <c r="Q7434" s="62"/>
    </row>
    <row r="7435" spans="17:17">
      <c r="Q7435" s="62"/>
    </row>
    <row r="7436" spans="17:17">
      <c r="Q7436" s="62"/>
    </row>
    <row r="7437" spans="17:17">
      <c r="Q7437" s="62"/>
    </row>
    <row r="7438" spans="17:17">
      <c r="Q7438" s="62"/>
    </row>
    <row r="7439" spans="17:17">
      <c r="Q7439" s="62"/>
    </row>
    <row r="7440" spans="17:17">
      <c r="Q7440" s="62"/>
    </row>
    <row r="7441" spans="17:17">
      <c r="Q7441" s="62"/>
    </row>
    <row r="7442" spans="17:17">
      <c r="Q7442" s="62"/>
    </row>
    <row r="7443" spans="17:17">
      <c r="Q7443" s="62"/>
    </row>
    <row r="7444" spans="17:17">
      <c r="Q7444" s="62"/>
    </row>
    <row r="7445" spans="17:17">
      <c r="Q7445" s="62"/>
    </row>
    <row r="7446" spans="17:17">
      <c r="Q7446" s="62"/>
    </row>
    <row r="7447" spans="17:17">
      <c r="Q7447" s="62"/>
    </row>
    <row r="7448" spans="17:17">
      <c r="Q7448" s="62"/>
    </row>
    <row r="7449" spans="17:17">
      <c r="Q7449" s="62"/>
    </row>
    <row r="7450" spans="17:17">
      <c r="Q7450" s="62"/>
    </row>
    <row r="7451" spans="17:17">
      <c r="Q7451" s="62"/>
    </row>
    <row r="7452" spans="17:17">
      <c r="Q7452" s="62"/>
    </row>
    <row r="7453" spans="17:17">
      <c r="Q7453" s="62"/>
    </row>
    <row r="7454" spans="17:17">
      <c r="Q7454" s="62"/>
    </row>
    <row r="7455" spans="17:17">
      <c r="Q7455" s="62"/>
    </row>
    <row r="7456" spans="17:17">
      <c r="Q7456" s="62"/>
    </row>
    <row r="7457" spans="17:17">
      <c r="Q7457" s="62"/>
    </row>
    <row r="7458" spans="17:17">
      <c r="Q7458" s="62"/>
    </row>
    <row r="7459" spans="17:17">
      <c r="Q7459" s="62"/>
    </row>
    <row r="7460" spans="17:17">
      <c r="Q7460" s="62"/>
    </row>
    <row r="7461" spans="17:17">
      <c r="Q7461" s="62"/>
    </row>
    <row r="7462" spans="17:17">
      <c r="Q7462" s="62"/>
    </row>
    <row r="7463" spans="17:17">
      <c r="Q7463" s="62"/>
    </row>
    <row r="7464" spans="17:17">
      <c r="Q7464" s="62"/>
    </row>
    <row r="7465" spans="17:17">
      <c r="Q7465" s="62"/>
    </row>
    <row r="7466" spans="17:17">
      <c r="Q7466" s="62"/>
    </row>
    <row r="7467" spans="17:17">
      <c r="Q7467" s="62"/>
    </row>
    <row r="7468" spans="17:17">
      <c r="Q7468" s="62"/>
    </row>
    <row r="7469" spans="17:17">
      <c r="Q7469" s="62"/>
    </row>
    <row r="7470" spans="17:17">
      <c r="Q7470" s="62"/>
    </row>
    <row r="7471" spans="17:17">
      <c r="Q7471" s="62"/>
    </row>
    <row r="7472" spans="17:17">
      <c r="Q7472" s="62"/>
    </row>
    <row r="7473" spans="17:17">
      <c r="Q7473" s="62"/>
    </row>
    <row r="7474" spans="17:17">
      <c r="Q7474" s="62"/>
    </row>
    <row r="7475" spans="17:17">
      <c r="Q7475" s="62"/>
    </row>
    <row r="7476" spans="17:17">
      <c r="Q7476" s="62"/>
    </row>
    <row r="7477" spans="17:17">
      <c r="Q7477" s="62"/>
    </row>
    <row r="7478" spans="17:17">
      <c r="Q7478" s="62"/>
    </row>
    <row r="7479" spans="17:17">
      <c r="Q7479" s="62"/>
    </row>
    <row r="7480" spans="17:17">
      <c r="Q7480" s="62"/>
    </row>
    <row r="7481" spans="17:17">
      <c r="Q7481" s="62"/>
    </row>
    <row r="7482" spans="17:17">
      <c r="Q7482" s="62"/>
    </row>
    <row r="7483" spans="17:17">
      <c r="Q7483" s="62"/>
    </row>
    <row r="7484" spans="17:17">
      <c r="Q7484" s="62"/>
    </row>
    <row r="7485" spans="17:17">
      <c r="Q7485" s="62"/>
    </row>
    <row r="7486" spans="17:17">
      <c r="Q7486" s="62"/>
    </row>
    <row r="7487" spans="17:17">
      <c r="Q7487" s="62"/>
    </row>
    <row r="7488" spans="17:17">
      <c r="Q7488" s="62"/>
    </row>
    <row r="7489" spans="17:17">
      <c r="Q7489" s="62"/>
    </row>
    <row r="7490" spans="17:17">
      <c r="Q7490" s="62"/>
    </row>
    <row r="7491" spans="17:17">
      <c r="Q7491" s="62"/>
    </row>
    <row r="7492" spans="17:17">
      <c r="Q7492" s="62"/>
    </row>
    <row r="7493" spans="17:17">
      <c r="Q7493" s="62"/>
    </row>
    <row r="7494" spans="17:17">
      <c r="Q7494" s="62"/>
    </row>
    <row r="7495" spans="17:17">
      <c r="Q7495" s="62"/>
    </row>
    <row r="7496" spans="17:17">
      <c r="Q7496" s="62"/>
    </row>
    <row r="7497" spans="17:17">
      <c r="Q7497" s="62"/>
    </row>
    <row r="7498" spans="17:17">
      <c r="Q7498" s="62"/>
    </row>
    <row r="7499" spans="17:17">
      <c r="Q7499" s="62"/>
    </row>
    <row r="7500" spans="17:17">
      <c r="Q7500" s="62"/>
    </row>
    <row r="7501" spans="17:17">
      <c r="Q7501" s="62"/>
    </row>
    <row r="7502" spans="17:17">
      <c r="Q7502" s="62"/>
    </row>
    <row r="7503" spans="17:17">
      <c r="Q7503" s="62"/>
    </row>
    <row r="7504" spans="17:17">
      <c r="Q7504" s="62"/>
    </row>
    <row r="7505" spans="17:17">
      <c r="Q7505" s="62"/>
    </row>
    <row r="7506" spans="17:17">
      <c r="Q7506" s="62"/>
    </row>
    <row r="7507" spans="17:17">
      <c r="Q7507" s="62"/>
    </row>
    <row r="7508" spans="17:17">
      <c r="Q7508" s="62"/>
    </row>
    <row r="7509" spans="17:17">
      <c r="Q7509" s="62"/>
    </row>
    <row r="7510" spans="17:17">
      <c r="Q7510" s="62"/>
    </row>
    <row r="7511" spans="17:17">
      <c r="Q7511" s="62"/>
    </row>
    <row r="7512" spans="17:17">
      <c r="Q7512" s="62"/>
    </row>
    <row r="7513" spans="17:17">
      <c r="Q7513" s="62"/>
    </row>
    <row r="7514" spans="17:17">
      <c r="Q7514" s="62"/>
    </row>
    <row r="7515" spans="17:17">
      <c r="Q7515" s="62"/>
    </row>
    <row r="7516" spans="17:17">
      <c r="Q7516" s="62"/>
    </row>
    <row r="7517" spans="17:17">
      <c r="Q7517" s="62"/>
    </row>
    <row r="7518" spans="17:17">
      <c r="Q7518" s="62"/>
    </row>
    <row r="7519" spans="17:17">
      <c r="Q7519" s="62"/>
    </row>
    <row r="7520" spans="17:17">
      <c r="Q7520" s="62"/>
    </row>
    <row r="7521" spans="17:17">
      <c r="Q7521" s="62"/>
    </row>
    <row r="7522" spans="17:17">
      <c r="Q7522" s="62"/>
    </row>
    <row r="7523" spans="17:17">
      <c r="Q7523" s="62"/>
    </row>
    <row r="7524" spans="17:17">
      <c r="Q7524" s="62"/>
    </row>
    <row r="7525" spans="17:17">
      <c r="Q7525" s="62"/>
    </row>
    <row r="7526" spans="17:17">
      <c r="Q7526" s="62"/>
    </row>
    <row r="7527" spans="17:17">
      <c r="Q7527" s="62"/>
    </row>
    <row r="7528" spans="17:17">
      <c r="Q7528" s="62"/>
    </row>
    <row r="7529" spans="17:17">
      <c r="Q7529" s="62"/>
    </row>
    <row r="7530" spans="17:17">
      <c r="Q7530" s="62"/>
    </row>
    <row r="7531" spans="17:17">
      <c r="Q7531" s="62"/>
    </row>
    <row r="7532" spans="17:17">
      <c r="Q7532" s="62"/>
    </row>
    <row r="7533" spans="17:17">
      <c r="Q7533" s="62"/>
    </row>
    <row r="7534" spans="17:17">
      <c r="Q7534" s="62"/>
    </row>
    <row r="7535" spans="17:17">
      <c r="Q7535" s="62"/>
    </row>
    <row r="7536" spans="17:17">
      <c r="Q7536" s="62"/>
    </row>
    <row r="7537" spans="17:17">
      <c r="Q7537" s="62"/>
    </row>
    <row r="7538" spans="17:17">
      <c r="Q7538" s="62"/>
    </row>
    <row r="7539" spans="17:17">
      <c r="Q7539" s="62"/>
    </row>
    <row r="7540" spans="17:17">
      <c r="Q7540" s="62"/>
    </row>
    <row r="7541" spans="17:17">
      <c r="Q7541" s="62"/>
    </row>
    <row r="7542" spans="17:17">
      <c r="Q7542" s="62"/>
    </row>
    <row r="7543" spans="17:17">
      <c r="Q7543" s="62"/>
    </row>
    <row r="7544" spans="17:17">
      <c r="Q7544" s="62"/>
    </row>
    <row r="7545" spans="17:17">
      <c r="Q7545" s="62"/>
    </row>
    <row r="7546" spans="17:17">
      <c r="Q7546" s="62"/>
    </row>
    <row r="7547" spans="17:17">
      <c r="Q7547" s="62"/>
    </row>
    <row r="7548" spans="17:17">
      <c r="Q7548" s="62"/>
    </row>
    <row r="7549" spans="17:17">
      <c r="Q7549" s="62"/>
    </row>
    <row r="7550" spans="17:17">
      <c r="Q7550" s="62"/>
    </row>
    <row r="7551" spans="17:17">
      <c r="Q7551" s="62"/>
    </row>
    <row r="7552" spans="17:17">
      <c r="Q7552" s="62"/>
    </row>
    <row r="7553" spans="17:17">
      <c r="Q7553" s="62"/>
    </row>
    <row r="7554" spans="17:17">
      <c r="Q7554" s="62"/>
    </row>
    <row r="7555" spans="17:17">
      <c r="Q7555" s="62"/>
    </row>
    <row r="7556" spans="17:17">
      <c r="Q7556" s="62"/>
    </row>
    <row r="7557" spans="17:17">
      <c r="Q7557" s="62"/>
    </row>
    <row r="7558" spans="17:17">
      <c r="Q7558" s="62"/>
    </row>
    <row r="7559" spans="17:17">
      <c r="Q7559" s="62"/>
    </row>
    <row r="7560" spans="17:17">
      <c r="Q7560" s="62"/>
    </row>
    <row r="7561" spans="17:17">
      <c r="Q7561" s="62"/>
    </row>
    <row r="7562" spans="17:17">
      <c r="Q7562" s="62"/>
    </row>
    <row r="7563" spans="17:17">
      <c r="Q7563" s="62"/>
    </row>
    <row r="7564" spans="17:17">
      <c r="Q7564" s="62"/>
    </row>
    <row r="7565" spans="17:17">
      <c r="Q7565" s="62"/>
    </row>
    <row r="7566" spans="17:17">
      <c r="Q7566" s="62"/>
    </row>
    <row r="7567" spans="17:17">
      <c r="Q7567" s="62"/>
    </row>
    <row r="7568" spans="17:17">
      <c r="Q7568" s="62"/>
    </row>
    <row r="7569" spans="17:17">
      <c r="Q7569" s="62"/>
    </row>
    <row r="7570" spans="17:17">
      <c r="Q7570" s="62"/>
    </row>
    <row r="7571" spans="17:17">
      <c r="Q7571" s="62"/>
    </row>
    <row r="7572" spans="17:17">
      <c r="Q7572" s="62"/>
    </row>
    <row r="7573" spans="17:17">
      <c r="Q7573" s="62"/>
    </row>
    <row r="7574" spans="17:17">
      <c r="Q7574" s="62"/>
    </row>
    <row r="7575" spans="17:17">
      <c r="Q7575" s="62"/>
    </row>
    <row r="7576" spans="17:17">
      <c r="Q7576" s="62"/>
    </row>
    <row r="7577" spans="17:17">
      <c r="Q7577" s="62"/>
    </row>
    <row r="7578" spans="17:17">
      <c r="Q7578" s="62"/>
    </row>
    <row r="7579" spans="17:17">
      <c r="Q7579" s="62"/>
    </row>
    <row r="7580" spans="17:17">
      <c r="Q7580" s="62"/>
    </row>
    <row r="7581" spans="17:17">
      <c r="Q7581" s="62"/>
    </row>
    <row r="7582" spans="17:17">
      <c r="Q7582" s="62"/>
    </row>
    <row r="7583" spans="17:17">
      <c r="Q7583" s="62"/>
    </row>
    <row r="7584" spans="17:17">
      <c r="Q7584" s="62"/>
    </row>
    <row r="7585" spans="17:17">
      <c r="Q7585" s="62"/>
    </row>
    <row r="7586" spans="17:17">
      <c r="Q7586" s="62"/>
    </row>
    <row r="7587" spans="17:17">
      <c r="Q7587" s="62"/>
    </row>
    <row r="7588" spans="17:17">
      <c r="Q7588" s="62"/>
    </row>
    <row r="7589" spans="17:17">
      <c r="Q7589" s="62"/>
    </row>
    <row r="7590" spans="17:17">
      <c r="Q7590" s="62"/>
    </row>
    <row r="7591" spans="17:17">
      <c r="Q7591" s="62"/>
    </row>
    <row r="7592" spans="17:17">
      <c r="Q7592" s="62"/>
    </row>
    <row r="7593" spans="17:17">
      <c r="Q7593" s="62"/>
    </row>
    <row r="7594" spans="17:17">
      <c r="Q7594" s="62"/>
    </row>
    <row r="7595" spans="17:17">
      <c r="Q7595" s="62"/>
    </row>
    <row r="7596" spans="17:17">
      <c r="Q7596" s="62"/>
    </row>
    <row r="7597" spans="17:17">
      <c r="Q7597" s="62"/>
    </row>
    <row r="7598" spans="17:17">
      <c r="Q7598" s="62"/>
    </row>
    <row r="7599" spans="17:17">
      <c r="Q7599" s="62"/>
    </row>
    <row r="7600" spans="17:17">
      <c r="Q7600" s="62"/>
    </row>
    <row r="7601" spans="17:17">
      <c r="Q7601" s="62"/>
    </row>
    <row r="7602" spans="17:17">
      <c r="Q7602" s="62"/>
    </row>
    <row r="7603" spans="17:17">
      <c r="Q7603" s="62"/>
    </row>
    <row r="7604" spans="17:17">
      <c r="Q7604" s="62"/>
    </row>
    <row r="7605" spans="17:17">
      <c r="Q7605" s="62"/>
    </row>
    <row r="7606" spans="17:17">
      <c r="Q7606" s="62"/>
    </row>
    <row r="7607" spans="17:17">
      <c r="Q7607" s="62"/>
    </row>
    <row r="7608" spans="17:17">
      <c r="Q7608" s="62"/>
    </row>
    <row r="7609" spans="17:17">
      <c r="Q7609" s="62"/>
    </row>
    <row r="7610" spans="17:17">
      <c r="Q7610" s="62"/>
    </row>
    <row r="7611" spans="17:17">
      <c r="Q7611" s="62"/>
    </row>
    <row r="7612" spans="17:17">
      <c r="Q7612" s="62"/>
    </row>
    <row r="7613" spans="17:17">
      <c r="Q7613" s="62"/>
    </row>
    <row r="7614" spans="17:17">
      <c r="Q7614" s="62"/>
    </row>
    <row r="7615" spans="17:17">
      <c r="Q7615" s="62"/>
    </row>
    <row r="7616" spans="17:17">
      <c r="Q7616" s="62"/>
    </row>
    <row r="7617" spans="17:17">
      <c r="Q7617" s="62"/>
    </row>
    <row r="7618" spans="17:17">
      <c r="Q7618" s="62"/>
    </row>
    <row r="7619" spans="17:17">
      <c r="Q7619" s="62"/>
    </row>
    <row r="7620" spans="17:17">
      <c r="Q7620" s="62"/>
    </row>
    <row r="7621" spans="17:17">
      <c r="Q7621" s="62"/>
    </row>
    <row r="7622" spans="17:17">
      <c r="Q7622" s="62"/>
    </row>
    <row r="7623" spans="17:17">
      <c r="Q7623" s="62"/>
    </row>
    <row r="7624" spans="17:17">
      <c r="Q7624" s="62"/>
    </row>
    <row r="7625" spans="17:17">
      <c r="Q7625" s="62"/>
    </row>
    <row r="7626" spans="17:17">
      <c r="Q7626" s="62"/>
    </row>
    <row r="7627" spans="17:17">
      <c r="Q7627" s="62"/>
    </row>
    <row r="7628" spans="17:17">
      <c r="Q7628" s="62"/>
    </row>
    <row r="7629" spans="17:17">
      <c r="Q7629" s="62"/>
    </row>
    <row r="7630" spans="17:17">
      <c r="Q7630" s="62"/>
    </row>
    <row r="7631" spans="17:17">
      <c r="Q7631" s="62"/>
    </row>
    <row r="7632" spans="17:17">
      <c r="Q7632" s="62"/>
    </row>
    <row r="7633" spans="17:17">
      <c r="Q7633" s="62"/>
    </row>
    <row r="7634" spans="17:17">
      <c r="Q7634" s="62"/>
    </row>
    <row r="7635" spans="17:17">
      <c r="Q7635" s="62"/>
    </row>
    <row r="7636" spans="17:17">
      <c r="Q7636" s="62"/>
    </row>
    <row r="7637" spans="17:17">
      <c r="Q7637" s="62"/>
    </row>
    <row r="7638" spans="17:17">
      <c r="Q7638" s="62"/>
    </row>
    <row r="7639" spans="17:17">
      <c r="Q7639" s="62"/>
    </row>
    <row r="7640" spans="17:17">
      <c r="Q7640" s="62"/>
    </row>
    <row r="7641" spans="17:17">
      <c r="Q7641" s="62"/>
    </row>
    <row r="7642" spans="17:17">
      <c r="Q7642" s="62"/>
    </row>
    <row r="7643" spans="17:17">
      <c r="Q7643" s="62"/>
    </row>
    <row r="7644" spans="17:17">
      <c r="Q7644" s="62"/>
    </row>
    <row r="7645" spans="17:17">
      <c r="Q7645" s="62"/>
    </row>
    <row r="7646" spans="17:17">
      <c r="Q7646" s="62"/>
    </row>
    <row r="7647" spans="17:17">
      <c r="Q7647" s="62"/>
    </row>
    <row r="7648" spans="17:17">
      <c r="Q7648" s="62"/>
    </row>
    <row r="7649" spans="17:17">
      <c r="Q7649" s="62"/>
    </row>
    <row r="7650" spans="17:17">
      <c r="Q7650" s="62"/>
    </row>
    <row r="7651" spans="17:17">
      <c r="Q7651" s="62"/>
    </row>
    <row r="7652" spans="17:17">
      <c r="Q7652" s="62"/>
    </row>
    <row r="7653" spans="17:17">
      <c r="Q7653" s="62"/>
    </row>
    <row r="7654" spans="17:17">
      <c r="Q7654" s="62"/>
    </row>
    <row r="7655" spans="17:17">
      <c r="Q7655" s="62"/>
    </row>
    <row r="7656" spans="17:17">
      <c r="Q7656" s="62"/>
    </row>
    <row r="7657" spans="17:17">
      <c r="Q7657" s="62"/>
    </row>
    <row r="7658" spans="17:17">
      <c r="Q7658" s="62"/>
    </row>
    <row r="7659" spans="17:17">
      <c r="Q7659" s="62"/>
    </row>
    <row r="7660" spans="17:17">
      <c r="Q7660" s="62"/>
    </row>
    <row r="7661" spans="17:17">
      <c r="Q7661" s="62"/>
    </row>
    <row r="7662" spans="17:17">
      <c r="Q7662" s="62"/>
    </row>
    <row r="7663" spans="17:17">
      <c r="Q7663" s="62"/>
    </row>
    <row r="7664" spans="17:17">
      <c r="Q7664" s="62"/>
    </row>
    <row r="7665" spans="17:17">
      <c r="Q7665" s="62"/>
    </row>
    <row r="7666" spans="17:17">
      <c r="Q7666" s="62"/>
    </row>
    <row r="7667" spans="17:17">
      <c r="Q7667" s="62"/>
    </row>
    <row r="7668" spans="17:17">
      <c r="Q7668" s="62"/>
    </row>
    <row r="7669" spans="17:17">
      <c r="Q7669" s="62"/>
    </row>
    <row r="7670" spans="17:17">
      <c r="Q7670" s="62"/>
    </row>
    <row r="7671" spans="17:17">
      <c r="Q7671" s="62"/>
    </row>
    <row r="7672" spans="17:17">
      <c r="Q7672" s="62"/>
    </row>
    <row r="7673" spans="17:17">
      <c r="Q7673" s="62"/>
    </row>
    <row r="7674" spans="17:17">
      <c r="Q7674" s="62"/>
    </row>
    <row r="7675" spans="17:17">
      <c r="Q7675" s="62"/>
    </row>
    <row r="7676" spans="17:17">
      <c r="Q7676" s="62"/>
    </row>
    <row r="7677" spans="17:17">
      <c r="Q7677" s="62"/>
    </row>
    <row r="7678" spans="17:17">
      <c r="Q7678" s="62"/>
    </row>
    <row r="7679" spans="17:17">
      <c r="Q7679" s="62"/>
    </row>
    <row r="7680" spans="17:17">
      <c r="Q7680" s="62"/>
    </row>
    <row r="7681" spans="17:17">
      <c r="Q7681" s="62"/>
    </row>
    <row r="7682" spans="17:17">
      <c r="Q7682" s="62"/>
    </row>
    <row r="7683" spans="17:17">
      <c r="Q7683" s="62"/>
    </row>
    <row r="7684" spans="17:17">
      <c r="Q7684" s="62"/>
    </row>
    <row r="7685" spans="17:17">
      <c r="Q7685" s="62"/>
    </row>
    <row r="7686" spans="17:17">
      <c r="Q7686" s="62"/>
    </row>
    <row r="7687" spans="17:17">
      <c r="Q7687" s="62"/>
    </row>
    <row r="7688" spans="17:17">
      <c r="Q7688" s="62"/>
    </row>
    <row r="7689" spans="17:17">
      <c r="Q7689" s="62"/>
    </row>
    <row r="7690" spans="17:17">
      <c r="Q7690" s="62"/>
    </row>
    <row r="7691" spans="17:17">
      <c r="Q7691" s="62"/>
    </row>
    <row r="7692" spans="17:17">
      <c r="Q7692" s="62"/>
    </row>
    <row r="7693" spans="17:17">
      <c r="Q7693" s="62"/>
    </row>
    <row r="7694" spans="17:17">
      <c r="Q7694" s="62"/>
    </row>
    <row r="7695" spans="17:17">
      <c r="Q7695" s="62"/>
    </row>
    <row r="7696" spans="17:17">
      <c r="Q7696" s="62"/>
    </row>
    <row r="7697" spans="17:17">
      <c r="Q7697" s="62"/>
    </row>
    <row r="7698" spans="17:17">
      <c r="Q7698" s="62"/>
    </row>
    <row r="7699" spans="17:17">
      <c r="Q7699" s="62"/>
    </row>
    <row r="7700" spans="17:17">
      <c r="Q7700" s="62"/>
    </row>
    <row r="7701" spans="17:17">
      <c r="Q7701" s="62"/>
    </row>
    <row r="7702" spans="17:17">
      <c r="Q7702" s="62"/>
    </row>
    <row r="7703" spans="17:17">
      <c r="Q7703" s="62"/>
    </row>
    <row r="7704" spans="17:17">
      <c r="Q7704" s="62"/>
    </row>
    <row r="7705" spans="17:17">
      <c r="Q7705" s="62"/>
    </row>
    <row r="7706" spans="17:17">
      <c r="Q7706" s="62"/>
    </row>
    <row r="7707" spans="17:17">
      <c r="Q7707" s="62"/>
    </row>
    <row r="7708" spans="17:17">
      <c r="Q7708" s="62"/>
    </row>
    <row r="7709" spans="17:17">
      <c r="Q7709" s="62"/>
    </row>
    <row r="7710" spans="17:17">
      <c r="Q7710" s="62"/>
    </row>
    <row r="7711" spans="17:17">
      <c r="Q7711" s="62"/>
    </row>
    <row r="7712" spans="17:17">
      <c r="Q7712" s="62"/>
    </row>
    <row r="7713" spans="17:17">
      <c r="Q7713" s="62"/>
    </row>
    <row r="7714" spans="17:17">
      <c r="Q7714" s="62"/>
    </row>
    <row r="7715" spans="17:17">
      <c r="Q7715" s="62"/>
    </row>
    <row r="7716" spans="17:17">
      <c r="Q7716" s="62"/>
    </row>
    <row r="7717" spans="17:17">
      <c r="Q7717" s="62"/>
    </row>
    <row r="7718" spans="17:17">
      <c r="Q7718" s="62"/>
    </row>
    <row r="7719" spans="17:17">
      <c r="Q7719" s="62"/>
    </row>
    <row r="7720" spans="17:17">
      <c r="Q7720" s="62"/>
    </row>
    <row r="7721" spans="17:17">
      <c r="Q7721" s="62"/>
    </row>
    <row r="7722" spans="17:17">
      <c r="Q7722" s="62"/>
    </row>
    <row r="7723" spans="17:17">
      <c r="Q7723" s="62"/>
    </row>
    <row r="7724" spans="17:17">
      <c r="Q7724" s="62"/>
    </row>
    <row r="7725" spans="17:17">
      <c r="Q7725" s="62"/>
    </row>
    <row r="7726" spans="17:17">
      <c r="Q7726" s="62"/>
    </row>
    <row r="7727" spans="17:17">
      <c r="Q7727" s="62"/>
    </row>
    <row r="7728" spans="17:17">
      <c r="Q7728" s="62"/>
    </row>
    <row r="7729" spans="17:17">
      <c r="Q7729" s="62"/>
    </row>
    <row r="7730" spans="17:17">
      <c r="Q7730" s="62"/>
    </row>
    <row r="7731" spans="17:17">
      <c r="Q7731" s="62"/>
    </row>
    <row r="7732" spans="17:17">
      <c r="Q7732" s="62"/>
    </row>
    <row r="7733" spans="17:17">
      <c r="Q7733" s="62"/>
    </row>
    <row r="7734" spans="17:17">
      <c r="Q7734" s="62"/>
    </row>
    <row r="7735" spans="17:17">
      <c r="Q7735" s="62"/>
    </row>
    <row r="7736" spans="17:17">
      <c r="Q7736" s="62"/>
    </row>
    <row r="7737" spans="17:17">
      <c r="Q7737" s="62"/>
    </row>
    <row r="7738" spans="17:17">
      <c r="Q7738" s="62"/>
    </row>
    <row r="7739" spans="17:17">
      <c r="Q7739" s="62"/>
    </row>
    <row r="7740" spans="17:17">
      <c r="Q7740" s="62"/>
    </row>
    <row r="7741" spans="17:17">
      <c r="Q7741" s="62"/>
    </row>
    <row r="7742" spans="17:17">
      <c r="Q7742" s="62"/>
    </row>
    <row r="7743" spans="17:17">
      <c r="Q7743" s="62"/>
    </row>
    <row r="7744" spans="17:17">
      <c r="Q7744" s="62"/>
    </row>
    <row r="7745" spans="17:17">
      <c r="Q7745" s="62"/>
    </row>
    <row r="7746" spans="17:17">
      <c r="Q7746" s="62"/>
    </row>
    <row r="7747" spans="17:17">
      <c r="Q7747" s="62"/>
    </row>
    <row r="7748" spans="17:17">
      <c r="Q7748" s="62"/>
    </row>
    <row r="7749" spans="17:17">
      <c r="Q7749" s="62"/>
    </row>
    <row r="7750" spans="17:17">
      <c r="Q7750" s="62"/>
    </row>
    <row r="7751" spans="17:17">
      <c r="Q7751" s="62"/>
    </row>
    <row r="7752" spans="17:17">
      <c r="Q7752" s="62"/>
    </row>
    <row r="7753" spans="17:17">
      <c r="Q7753" s="62"/>
    </row>
    <row r="7754" spans="17:17">
      <c r="Q7754" s="62"/>
    </row>
    <row r="7755" spans="17:17">
      <c r="Q7755" s="62"/>
    </row>
    <row r="7756" spans="17:17">
      <c r="Q7756" s="62"/>
    </row>
    <row r="7757" spans="17:17">
      <c r="Q7757" s="62"/>
    </row>
    <row r="7758" spans="17:17">
      <c r="Q7758" s="62"/>
    </row>
    <row r="7759" spans="17:17">
      <c r="Q7759" s="62"/>
    </row>
    <row r="7760" spans="17:17">
      <c r="Q7760" s="62"/>
    </row>
    <row r="7761" spans="17:17">
      <c r="Q7761" s="62"/>
    </row>
    <row r="7762" spans="17:17">
      <c r="Q7762" s="62"/>
    </row>
    <row r="7763" spans="17:17">
      <c r="Q7763" s="62"/>
    </row>
    <row r="7764" spans="17:17">
      <c r="Q7764" s="62"/>
    </row>
    <row r="7765" spans="17:17">
      <c r="Q7765" s="62"/>
    </row>
    <row r="7766" spans="17:17">
      <c r="Q7766" s="62"/>
    </row>
    <row r="7767" spans="17:17">
      <c r="Q7767" s="62"/>
    </row>
    <row r="7768" spans="17:17">
      <c r="Q7768" s="62"/>
    </row>
    <row r="7769" spans="17:17">
      <c r="Q7769" s="62"/>
    </row>
    <row r="7770" spans="17:17">
      <c r="Q7770" s="62"/>
    </row>
    <row r="7771" spans="17:17">
      <c r="Q7771" s="62"/>
    </row>
    <row r="7772" spans="17:17">
      <c r="Q7772" s="62"/>
    </row>
    <row r="7773" spans="17:17">
      <c r="Q7773" s="62"/>
    </row>
    <row r="7774" spans="17:17">
      <c r="Q7774" s="62"/>
    </row>
    <row r="7775" spans="17:17">
      <c r="Q7775" s="62"/>
    </row>
    <row r="7776" spans="17:17">
      <c r="Q7776" s="62"/>
    </row>
    <row r="7777" spans="17:17">
      <c r="Q7777" s="62"/>
    </row>
    <row r="7778" spans="17:17">
      <c r="Q7778" s="62"/>
    </row>
    <row r="7779" spans="17:17">
      <c r="Q7779" s="62"/>
    </row>
    <row r="7780" spans="17:17">
      <c r="Q7780" s="62"/>
    </row>
    <row r="7781" spans="17:17">
      <c r="Q7781" s="62"/>
    </row>
    <row r="7782" spans="17:17">
      <c r="Q7782" s="62"/>
    </row>
    <row r="7783" spans="17:17">
      <c r="Q7783" s="62"/>
    </row>
    <row r="7784" spans="17:17">
      <c r="Q7784" s="62"/>
    </row>
    <row r="7785" spans="17:17">
      <c r="Q7785" s="62"/>
    </row>
    <row r="7786" spans="17:17">
      <c r="Q7786" s="62"/>
    </row>
    <row r="7787" spans="17:17">
      <c r="Q7787" s="62"/>
    </row>
    <row r="7788" spans="17:17">
      <c r="Q7788" s="62"/>
    </row>
    <row r="7789" spans="17:17">
      <c r="Q7789" s="62"/>
    </row>
    <row r="7790" spans="17:17">
      <c r="Q7790" s="62"/>
    </row>
    <row r="7791" spans="17:17">
      <c r="Q7791" s="62"/>
    </row>
    <row r="7792" spans="17:17">
      <c r="Q7792" s="62"/>
    </row>
    <row r="7793" spans="17:17">
      <c r="Q7793" s="62"/>
    </row>
    <row r="7794" spans="17:17">
      <c r="Q7794" s="62"/>
    </row>
    <row r="7795" spans="17:17">
      <c r="Q7795" s="62"/>
    </row>
    <row r="7796" spans="17:17">
      <c r="Q7796" s="62"/>
    </row>
    <row r="7797" spans="17:17">
      <c r="Q7797" s="62"/>
    </row>
    <row r="7798" spans="17:17">
      <c r="Q7798" s="62"/>
    </row>
    <row r="7799" spans="17:17">
      <c r="Q7799" s="62"/>
    </row>
    <row r="7800" spans="17:17">
      <c r="Q7800" s="62"/>
    </row>
    <row r="7801" spans="17:17">
      <c r="Q7801" s="62"/>
    </row>
    <row r="7802" spans="17:17">
      <c r="Q7802" s="62"/>
    </row>
    <row r="7803" spans="17:17">
      <c r="Q7803" s="62"/>
    </row>
    <row r="7804" spans="17:17">
      <c r="Q7804" s="62"/>
    </row>
    <row r="7805" spans="17:17">
      <c r="Q7805" s="62"/>
    </row>
    <row r="7806" spans="17:17">
      <c r="Q7806" s="62"/>
    </row>
    <row r="7807" spans="17:17">
      <c r="Q7807" s="62"/>
    </row>
    <row r="7808" spans="17:17">
      <c r="Q7808" s="62"/>
    </row>
    <row r="7809" spans="17:17">
      <c r="Q7809" s="62"/>
    </row>
    <row r="7810" spans="17:17">
      <c r="Q7810" s="62"/>
    </row>
    <row r="7811" spans="17:17">
      <c r="Q7811" s="62"/>
    </row>
    <row r="7812" spans="17:17">
      <c r="Q7812" s="62"/>
    </row>
    <row r="7813" spans="17:17">
      <c r="Q7813" s="62"/>
    </row>
    <row r="7814" spans="17:17">
      <c r="Q7814" s="62"/>
    </row>
    <row r="7815" spans="17:17">
      <c r="Q7815" s="62"/>
    </row>
    <row r="7816" spans="17:17">
      <c r="Q7816" s="62"/>
    </row>
    <row r="7817" spans="17:17">
      <c r="Q7817" s="62"/>
    </row>
    <row r="7818" spans="17:17">
      <c r="Q7818" s="62"/>
    </row>
    <row r="7819" spans="17:17">
      <c r="Q7819" s="62"/>
    </row>
    <row r="7820" spans="17:17">
      <c r="Q7820" s="62"/>
    </row>
    <row r="7821" spans="17:17">
      <c r="Q7821" s="62"/>
    </row>
    <row r="7822" spans="17:17">
      <c r="Q7822" s="62"/>
    </row>
    <row r="7823" spans="17:17">
      <c r="Q7823" s="62"/>
    </row>
    <row r="7824" spans="17:17">
      <c r="Q7824" s="62"/>
    </row>
    <row r="7825" spans="17:17">
      <c r="Q7825" s="62"/>
    </row>
    <row r="7826" spans="17:17">
      <c r="Q7826" s="62"/>
    </row>
    <row r="7827" spans="17:17">
      <c r="Q7827" s="62"/>
    </row>
    <row r="7828" spans="17:17">
      <c r="Q7828" s="62"/>
    </row>
    <row r="7829" spans="17:17">
      <c r="Q7829" s="62"/>
    </row>
    <row r="7830" spans="17:17">
      <c r="Q7830" s="62"/>
    </row>
    <row r="7831" spans="17:17">
      <c r="Q7831" s="62"/>
    </row>
    <row r="7832" spans="17:17">
      <c r="Q7832" s="62"/>
    </row>
    <row r="7833" spans="17:17">
      <c r="Q7833" s="62"/>
    </row>
    <row r="7834" spans="17:17">
      <c r="Q7834" s="62"/>
    </row>
    <row r="7835" spans="17:17">
      <c r="Q7835" s="62"/>
    </row>
    <row r="7836" spans="17:17">
      <c r="Q7836" s="62"/>
    </row>
    <row r="7837" spans="17:17">
      <c r="Q7837" s="62"/>
    </row>
    <row r="7838" spans="17:17">
      <c r="Q7838" s="62"/>
    </row>
    <row r="7839" spans="17:17">
      <c r="Q7839" s="62"/>
    </row>
    <row r="7840" spans="17:17">
      <c r="Q7840" s="62"/>
    </row>
    <row r="7841" spans="17:17">
      <c r="Q7841" s="62"/>
    </row>
    <row r="7842" spans="17:17">
      <c r="Q7842" s="62"/>
    </row>
    <row r="7843" spans="17:17">
      <c r="Q7843" s="62"/>
    </row>
    <row r="7844" spans="17:17">
      <c r="Q7844" s="62"/>
    </row>
    <row r="7845" spans="17:17">
      <c r="Q7845" s="62"/>
    </row>
    <row r="7846" spans="17:17">
      <c r="Q7846" s="62"/>
    </row>
    <row r="7847" spans="17:17">
      <c r="Q7847" s="62"/>
    </row>
    <row r="7848" spans="17:17">
      <c r="Q7848" s="62"/>
    </row>
    <row r="7849" spans="17:17">
      <c r="Q7849" s="62"/>
    </row>
    <row r="7850" spans="17:17">
      <c r="Q7850" s="62"/>
    </row>
    <row r="7851" spans="17:17">
      <c r="Q7851" s="62"/>
    </row>
    <row r="7852" spans="17:17">
      <c r="Q7852" s="62"/>
    </row>
    <row r="7853" spans="17:17">
      <c r="Q7853" s="62"/>
    </row>
    <row r="7854" spans="17:17">
      <c r="Q7854" s="62"/>
    </row>
    <row r="7855" spans="17:17">
      <c r="Q7855" s="62"/>
    </row>
    <row r="7856" spans="17:17">
      <c r="Q7856" s="62"/>
    </row>
    <row r="7857" spans="17:17">
      <c r="Q7857" s="62"/>
    </row>
    <row r="7858" spans="17:17">
      <c r="Q7858" s="62"/>
    </row>
    <row r="7859" spans="17:17">
      <c r="Q7859" s="62"/>
    </row>
    <row r="7860" spans="17:17">
      <c r="Q7860" s="62"/>
    </row>
    <row r="7861" spans="17:17">
      <c r="Q7861" s="62"/>
    </row>
    <row r="7862" spans="17:17">
      <c r="Q7862" s="62"/>
    </row>
    <row r="7863" spans="17:17">
      <c r="Q7863" s="62"/>
    </row>
    <row r="7864" spans="17:17">
      <c r="Q7864" s="62"/>
    </row>
    <row r="7865" spans="17:17">
      <c r="Q7865" s="62"/>
    </row>
    <row r="7866" spans="17:17">
      <c r="Q7866" s="62"/>
    </row>
    <row r="7867" spans="17:17">
      <c r="Q7867" s="62"/>
    </row>
    <row r="7868" spans="17:17">
      <c r="Q7868" s="62"/>
    </row>
    <row r="7869" spans="17:17">
      <c r="Q7869" s="62"/>
    </row>
    <row r="7870" spans="17:17">
      <c r="Q7870" s="62"/>
    </row>
    <row r="7871" spans="17:17">
      <c r="Q7871" s="62"/>
    </row>
    <row r="7872" spans="17:17">
      <c r="Q7872" s="62"/>
    </row>
    <row r="7873" spans="17:17">
      <c r="Q7873" s="62"/>
    </row>
    <row r="7874" spans="17:17">
      <c r="Q7874" s="62"/>
    </row>
    <row r="7875" spans="17:17">
      <c r="Q7875" s="62"/>
    </row>
    <row r="7876" spans="17:17">
      <c r="Q7876" s="62"/>
    </row>
    <row r="7877" spans="17:17">
      <c r="Q7877" s="62"/>
    </row>
    <row r="7878" spans="17:17">
      <c r="Q7878" s="62"/>
    </row>
    <row r="7879" spans="17:17">
      <c r="Q7879" s="62"/>
    </row>
    <row r="7880" spans="17:17">
      <c r="Q7880" s="62"/>
    </row>
    <row r="7881" spans="17:17">
      <c r="Q7881" s="62"/>
    </row>
    <row r="7882" spans="17:17">
      <c r="Q7882" s="62"/>
    </row>
    <row r="7883" spans="17:17">
      <c r="Q7883" s="62"/>
    </row>
    <row r="7884" spans="17:17">
      <c r="Q7884" s="62"/>
    </row>
    <row r="7885" spans="17:17">
      <c r="Q7885" s="62"/>
    </row>
    <row r="7886" spans="17:17">
      <c r="Q7886" s="62"/>
    </row>
    <row r="7887" spans="17:17">
      <c r="Q7887" s="62"/>
    </row>
    <row r="7888" spans="17:17">
      <c r="Q7888" s="62"/>
    </row>
    <row r="7889" spans="17:17">
      <c r="Q7889" s="62"/>
    </row>
    <row r="7890" spans="17:17">
      <c r="Q7890" s="62"/>
    </row>
    <row r="7891" spans="17:17">
      <c r="Q7891" s="62"/>
    </row>
    <row r="7892" spans="17:17">
      <c r="Q7892" s="62"/>
    </row>
    <row r="7893" spans="17:17">
      <c r="Q7893" s="62"/>
    </row>
    <row r="7894" spans="17:17">
      <c r="Q7894" s="62"/>
    </row>
    <row r="7895" spans="17:17">
      <c r="Q7895" s="62"/>
    </row>
    <row r="7896" spans="17:17">
      <c r="Q7896" s="62"/>
    </row>
    <row r="7897" spans="17:17">
      <c r="Q7897" s="62"/>
    </row>
    <row r="7898" spans="17:17">
      <c r="Q7898" s="62"/>
    </row>
    <row r="7899" spans="17:17">
      <c r="Q7899" s="62"/>
    </row>
    <row r="7900" spans="17:17">
      <c r="Q7900" s="62"/>
    </row>
    <row r="7901" spans="17:17">
      <c r="Q7901" s="62"/>
    </row>
    <row r="7902" spans="17:17">
      <c r="Q7902" s="62"/>
    </row>
    <row r="7903" spans="17:17">
      <c r="Q7903" s="62"/>
    </row>
    <row r="7904" spans="17:17">
      <c r="Q7904" s="62"/>
    </row>
    <row r="7905" spans="17:17">
      <c r="Q7905" s="62"/>
    </row>
    <row r="7906" spans="17:17">
      <c r="Q7906" s="62"/>
    </row>
    <row r="7907" spans="17:17">
      <c r="Q7907" s="62"/>
    </row>
    <row r="7908" spans="17:17">
      <c r="Q7908" s="62"/>
    </row>
    <row r="7909" spans="17:17">
      <c r="Q7909" s="62"/>
    </row>
    <row r="7910" spans="17:17">
      <c r="Q7910" s="62"/>
    </row>
    <row r="7911" spans="17:17">
      <c r="Q7911" s="62"/>
    </row>
    <row r="7912" spans="17:17">
      <c r="Q7912" s="62"/>
    </row>
    <row r="7913" spans="17:17">
      <c r="Q7913" s="62"/>
    </row>
    <row r="7914" spans="17:17">
      <c r="Q7914" s="62"/>
    </row>
    <row r="7915" spans="17:17">
      <c r="Q7915" s="62"/>
    </row>
    <row r="7916" spans="17:17">
      <c r="Q7916" s="62"/>
    </row>
    <row r="7917" spans="17:17">
      <c r="Q7917" s="62"/>
    </row>
    <row r="7918" spans="17:17">
      <c r="Q7918" s="62"/>
    </row>
    <row r="7919" spans="17:17">
      <c r="Q7919" s="62"/>
    </row>
    <row r="7920" spans="17:17">
      <c r="Q7920" s="62"/>
    </row>
    <row r="7921" spans="17:17">
      <c r="Q7921" s="62"/>
    </row>
    <row r="7922" spans="17:17">
      <c r="Q7922" s="62"/>
    </row>
    <row r="7923" spans="17:17">
      <c r="Q7923" s="62"/>
    </row>
    <row r="7924" spans="17:17">
      <c r="Q7924" s="62"/>
    </row>
    <row r="7925" spans="17:17">
      <c r="Q7925" s="62"/>
    </row>
    <row r="7926" spans="17:17">
      <c r="Q7926" s="62"/>
    </row>
    <row r="7927" spans="17:17">
      <c r="Q7927" s="62"/>
    </row>
    <row r="7928" spans="17:17">
      <c r="Q7928" s="62"/>
    </row>
    <row r="7929" spans="17:17">
      <c r="Q7929" s="62"/>
    </row>
    <row r="7930" spans="17:17">
      <c r="Q7930" s="62"/>
    </row>
    <row r="7931" spans="17:17">
      <c r="Q7931" s="62"/>
    </row>
    <row r="7932" spans="17:17">
      <c r="Q7932" s="62"/>
    </row>
    <row r="7933" spans="17:17">
      <c r="Q7933" s="62"/>
    </row>
    <row r="7934" spans="17:17">
      <c r="Q7934" s="62"/>
    </row>
    <row r="7935" spans="17:17">
      <c r="Q7935" s="62"/>
    </row>
    <row r="7936" spans="17:17">
      <c r="Q7936" s="62"/>
    </row>
    <row r="7937" spans="17:17">
      <c r="Q7937" s="62"/>
    </row>
    <row r="7938" spans="17:17">
      <c r="Q7938" s="62"/>
    </row>
    <row r="7939" spans="17:17">
      <c r="Q7939" s="62"/>
    </row>
    <row r="7940" spans="17:17">
      <c r="Q7940" s="62"/>
    </row>
    <row r="7941" spans="17:17">
      <c r="Q7941" s="62"/>
    </row>
    <row r="7942" spans="17:17">
      <c r="Q7942" s="62"/>
    </row>
    <row r="7943" spans="17:17">
      <c r="Q7943" s="62"/>
    </row>
    <row r="7944" spans="17:17">
      <c r="Q7944" s="62"/>
    </row>
    <row r="7945" spans="17:17">
      <c r="Q7945" s="62"/>
    </row>
    <row r="7946" spans="17:17">
      <c r="Q7946" s="62"/>
    </row>
    <row r="7947" spans="17:17">
      <c r="Q7947" s="62"/>
    </row>
    <row r="7948" spans="17:17">
      <c r="Q7948" s="62"/>
    </row>
    <row r="7949" spans="17:17">
      <c r="Q7949" s="62"/>
    </row>
    <row r="7950" spans="17:17">
      <c r="Q7950" s="62"/>
    </row>
    <row r="7951" spans="17:17">
      <c r="Q7951" s="62"/>
    </row>
    <row r="7952" spans="17:17">
      <c r="Q7952" s="62"/>
    </row>
    <row r="7953" spans="17:17">
      <c r="Q7953" s="62"/>
    </row>
    <row r="7954" spans="17:17">
      <c r="Q7954" s="62"/>
    </row>
    <row r="7955" spans="17:17">
      <c r="Q7955" s="62"/>
    </row>
    <row r="7956" spans="17:17">
      <c r="Q7956" s="62"/>
    </row>
    <row r="7957" spans="17:17">
      <c r="Q7957" s="62"/>
    </row>
    <row r="7958" spans="17:17">
      <c r="Q7958" s="62"/>
    </row>
    <row r="7959" spans="17:17">
      <c r="Q7959" s="62"/>
    </row>
    <row r="7960" spans="17:17">
      <c r="Q7960" s="62"/>
    </row>
    <row r="7961" spans="17:17">
      <c r="Q7961" s="62"/>
    </row>
    <row r="7962" spans="17:17">
      <c r="Q7962" s="62"/>
    </row>
    <row r="7963" spans="17:17">
      <c r="Q7963" s="62"/>
    </row>
    <row r="7964" spans="17:17">
      <c r="Q7964" s="62"/>
    </row>
    <row r="7965" spans="17:17">
      <c r="Q7965" s="62"/>
    </row>
    <row r="7966" spans="17:17">
      <c r="Q7966" s="62"/>
    </row>
    <row r="7967" spans="17:17">
      <c r="Q7967" s="62"/>
    </row>
    <row r="7968" spans="17:17">
      <c r="Q7968" s="62"/>
    </row>
    <row r="7969" spans="17:17">
      <c r="Q7969" s="62"/>
    </row>
    <row r="7970" spans="17:17">
      <c r="Q7970" s="62"/>
    </row>
    <row r="7971" spans="17:17">
      <c r="Q7971" s="62"/>
    </row>
    <row r="7972" spans="17:17">
      <c r="Q7972" s="62"/>
    </row>
    <row r="7973" spans="17:17">
      <c r="Q7973" s="62"/>
    </row>
    <row r="7974" spans="17:17">
      <c r="Q7974" s="62"/>
    </row>
    <row r="7975" spans="17:17">
      <c r="Q7975" s="62"/>
    </row>
    <row r="7976" spans="17:17">
      <c r="Q7976" s="62"/>
    </row>
    <row r="7977" spans="17:17">
      <c r="Q7977" s="62"/>
    </row>
    <row r="7978" spans="17:17">
      <c r="Q7978" s="62"/>
    </row>
    <row r="7979" spans="17:17">
      <c r="Q7979" s="62"/>
    </row>
    <row r="7980" spans="17:17">
      <c r="Q7980" s="62"/>
    </row>
    <row r="7981" spans="17:17">
      <c r="Q7981" s="62"/>
    </row>
    <row r="7982" spans="17:17">
      <c r="Q7982" s="62"/>
    </row>
    <row r="7983" spans="17:17">
      <c r="Q7983" s="62"/>
    </row>
    <row r="7984" spans="17:17">
      <c r="Q7984" s="62"/>
    </row>
    <row r="7985" spans="17:17">
      <c r="Q7985" s="62"/>
    </row>
    <row r="7986" spans="17:17">
      <c r="Q7986" s="62"/>
    </row>
    <row r="7987" spans="17:17">
      <c r="Q7987" s="62"/>
    </row>
    <row r="7988" spans="17:17">
      <c r="Q7988" s="62"/>
    </row>
    <row r="7989" spans="17:17">
      <c r="Q7989" s="62"/>
    </row>
    <row r="7990" spans="17:17">
      <c r="Q7990" s="62"/>
    </row>
    <row r="7991" spans="17:17">
      <c r="Q7991" s="62"/>
    </row>
    <row r="7992" spans="17:17">
      <c r="Q7992" s="62"/>
    </row>
    <row r="7993" spans="17:17">
      <c r="Q7993" s="62"/>
    </row>
    <row r="7994" spans="17:17">
      <c r="Q7994" s="62"/>
    </row>
    <row r="7995" spans="17:17">
      <c r="Q7995" s="62"/>
    </row>
    <row r="7996" spans="17:17">
      <c r="Q7996" s="62"/>
    </row>
    <row r="7997" spans="17:17">
      <c r="Q7997" s="62"/>
    </row>
    <row r="7998" spans="17:17">
      <c r="Q7998" s="62"/>
    </row>
    <row r="7999" spans="17:17">
      <c r="Q7999" s="62"/>
    </row>
    <row r="8000" spans="17:17">
      <c r="Q8000" s="62"/>
    </row>
    <row r="8001" spans="17:17">
      <c r="Q8001" s="62"/>
    </row>
    <row r="8002" spans="17:17">
      <c r="Q8002" s="62"/>
    </row>
    <row r="8003" spans="17:17">
      <c r="Q8003" s="62"/>
    </row>
    <row r="8004" spans="17:17">
      <c r="Q8004" s="62"/>
    </row>
    <row r="8005" spans="17:17">
      <c r="Q8005" s="62"/>
    </row>
    <row r="8006" spans="17:17">
      <c r="Q8006" s="62"/>
    </row>
    <row r="8007" spans="17:17">
      <c r="Q8007" s="62"/>
    </row>
    <row r="8008" spans="17:17">
      <c r="Q8008" s="62"/>
    </row>
    <row r="8009" spans="17:17">
      <c r="Q8009" s="62"/>
    </row>
    <row r="8010" spans="17:17">
      <c r="Q8010" s="62"/>
    </row>
    <row r="8011" spans="17:17">
      <c r="Q8011" s="62"/>
    </row>
    <row r="8012" spans="17:17">
      <c r="Q8012" s="62"/>
    </row>
    <row r="8013" spans="17:17">
      <c r="Q8013" s="62"/>
    </row>
    <row r="8014" spans="17:17">
      <c r="Q8014" s="62"/>
    </row>
    <row r="8015" spans="17:17">
      <c r="Q8015" s="62"/>
    </row>
    <row r="8016" spans="17:17">
      <c r="Q8016" s="62"/>
    </row>
    <row r="8017" spans="17:17">
      <c r="Q8017" s="62"/>
    </row>
    <row r="8018" spans="17:17">
      <c r="Q8018" s="62"/>
    </row>
    <row r="8019" spans="17:17">
      <c r="Q8019" s="62"/>
    </row>
    <row r="8020" spans="17:17">
      <c r="Q8020" s="62"/>
    </row>
    <row r="8021" spans="17:17">
      <c r="Q8021" s="62"/>
    </row>
    <row r="8022" spans="17:17">
      <c r="Q8022" s="62"/>
    </row>
    <row r="8023" spans="17:17">
      <c r="Q8023" s="62"/>
    </row>
    <row r="8024" spans="17:17">
      <c r="Q8024" s="62"/>
    </row>
    <row r="8025" spans="17:17">
      <c r="Q8025" s="62"/>
    </row>
    <row r="8026" spans="17:17">
      <c r="Q8026" s="62"/>
    </row>
    <row r="8027" spans="17:17">
      <c r="Q8027" s="62"/>
    </row>
    <row r="8028" spans="17:17">
      <c r="Q8028" s="62"/>
    </row>
    <row r="8029" spans="17:17">
      <c r="Q8029" s="62"/>
    </row>
    <row r="8030" spans="17:17">
      <c r="Q8030" s="62"/>
    </row>
    <row r="8031" spans="17:17">
      <c r="Q8031" s="62"/>
    </row>
    <row r="8032" spans="17:17">
      <c r="Q8032" s="62"/>
    </row>
    <row r="8033" spans="17:17">
      <c r="Q8033" s="62"/>
    </row>
    <row r="8034" spans="17:17">
      <c r="Q8034" s="62"/>
    </row>
    <row r="8035" spans="17:17">
      <c r="Q8035" s="62"/>
    </row>
    <row r="8036" spans="17:17">
      <c r="Q8036" s="62"/>
    </row>
    <row r="8037" spans="17:17">
      <c r="Q8037" s="62"/>
    </row>
    <row r="8038" spans="17:17">
      <c r="Q8038" s="62"/>
    </row>
    <row r="8039" spans="17:17">
      <c r="Q8039" s="62"/>
    </row>
    <row r="8040" spans="17:17">
      <c r="Q8040" s="62"/>
    </row>
    <row r="8041" spans="17:17">
      <c r="Q8041" s="62"/>
    </row>
    <row r="8042" spans="17:17">
      <c r="Q8042" s="62"/>
    </row>
    <row r="8043" spans="17:17">
      <c r="Q8043" s="62"/>
    </row>
    <row r="8044" spans="17:17">
      <c r="Q8044" s="62"/>
    </row>
    <row r="8045" spans="17:17">
      <c r="Q8045" s="62"/>
    </row>
    <row r="8046" spans="17:17">
      <c r="Q8046" s="62"/>
    </row>
    <row r="8047" spans="17:17">
      <c r="Q8047" s="62"/>
    </row>
    <row r="8048" spans="17:17">
      <c r="Q8048" s="62"/>
    </row>
    <row r="8049" spans="17:17">
      <c r="Q8049" s="62"/>
    </row>
    <row r="8050" spans="17:17">
      <c r="Q8050" s="62"/>
    </row>
    <row r="8051" spans="17:17">
      <c r="Q8051" s="62"/>
    </row>
    <row r="8052" spans="17:17">
      <c r="Q8052" s="62"/>
    </row>
    <row r="8053" spans="17:17">
      <c r="Q8053" s="62"/>
    </row>
    <row r="8054" spans="17:17">
      <c r="Q8054" s="62"/>
    </row>
    <row r="8055" spans="17:17">
      <c r="Q8055" s="62"/>
    </row>
    <row r="8056" spans="17:17">
      <c r="Q8056" s="62"/>
    </row>
    <row r="8057" spans="17:17">
      <c r="Q8057" s="62"/>
    </row>
    <row r="8058" spans="17:17">
      <c r="Q8058" s="62"/>
    </row>
    <row r="8059" spans="17:17">
      <c r="Q8059" s="62"/>
    </row>
    <row r="8060" spans="17:17">
      <c r="Q8060" s="62"/>
    </row>
    <row r="8061" spans="17:17">
      <c r="Q8061" s="62"/>
    </row>
    <row r="8062" spans="17:17">
      <c r="Q8062" s="62"/>
    </row>
    <row r="8063" spans="17:17">
      <c r="Q8063" s="62"/>
    </row>
    <row r="8064" spans="17:17">
      <c r="Q8064" s="62"/>
    </row>
    <row r="8065" spans="17:17">
      <c r="Q8065" s="62"/>
    </row>
    <row r="8066" spans="17:17">
      <c r="Q8066" s="62"/>
    </row>
    <row r="8067" spans="17:17">
      <c r="Q8067" s="62"/>
    </row>
    <row r="8068" spans="17:17">
      <c r="Q8068" s="62"/>
    </row>
    <row r="8069" spans="17:17">
      <c r="Q8069" s="62"/>
    </row>
    <row r="8070" spans="17:17">
      <c r="Q8070" s="62"/>
    </row>
    <row r="8071" spans="17:17">
      <c r="Q8071" s="62"/>
    </row>
    <row r="8072" spans="17:17">
      <c r="Q8072" s="62"/>
    </row>
    <row r="8073" spans="17:17">
      <c r="Q8073" s="62"/>
    </row>
    <row r="8074" spans="17:17">
      <c r="Q8074" s="62"/>
    </row>
    <row r="8075" spans="17:17">
      <c r="Q8075" s="62"/>
    </row>
    <row r="8076" spans="17:17">
      <c r="Q8076" s="62"/>
    </row>
    <row r="8077" spans="17:17">
      <c r="Q8077" s="62"/>
    </row>
    <row r="8078" spans="17:17">
      <c r="Q8078" s="62"/>
    </row>
    <row r="8079" spans="17:17">
      <c r="Q8079" s="62"/>
    </row>
    <row r="8080" spans="17:17">
      <c r="Q8080" s="62"/>
    </row>
    <row r="8081" spans="17:17">
      <c r="Q8081" s="62"/>
    </row>
    <row r="8082" spans="17:17">
      <c r="Q8082" s="62"/>
    </row>
    <row r="8083" spans="17:17">
      <c r="Q8083" s="62"/>
    </row>
    <row r="8084" spans="17:17">
      <c r="Q8084" s="62"/>
    </row>
    <row r="8085" spans="17:17">
      <c r="Q8085" s="62"/>
    </row>
    <row r="8086" spans="17:17">
      <c r="Q8086" s="62"/>
    </row>
    <row r="8087" spans="17:17">
      <c r="Q8087" s="62"/>
    </row>
    <row r="8088" spans="17:17">
      <c r="Q8088" s="62"/>
    </row>
    <row r="8089" spans="17:17">
      <c r="Q8089" s="62"/>
    </row>
    <row r="8090" spans="17:17">
      <c r="Q8090" s="62"/>
    </row>
    <row r="8091" spans="17:17">
      <c r="Q8091" s="62"/>
    </row>
    <row r="8092" spans="17:17">
      <c r="Q8092" s="62"/>
    </row>
    <row r="8093" spans="17:17">
      <c r="Q8093" s="62"/>
    </row>
    <row r="8094" spans="17:17">
      <c r="Q8094" s="62"/>
    </row>
    <row r="8095" spans="17:17">
      <c r="Q8095" s="62"/>
    </row>
    <row r="8096" spans="17:17">
      <c r="Q8096" s="62"/>
    </row>
    <row r="8097" spans="17:17">
      <c r="Q8097" s="62"/>
    </row>
    <row r="8098" spans="17:17">
      <c r="Q8098" s="62"/>
    </row>
    <row r="8099" spans="17:17">
      <c r="Q8099" s="62"/>
    </row>
    <row r="8100" spans="17:17">
      <c r="Q8100" s="62"/>
    </row>
    <row r="8101" spans="17:17">
      <c r="Q8101" s="62"/>
    </row>
    <row r="8102" spans="17:17">
      <c r="Q8102" s="62"/>
    </row>
    <row r="8103" spans="17:17">
      <c r="Q8103" s="62"/>
    </row>
    <row r="8104" spans="17:17">
      <c r="Q8104" s="62"/>
    </row>
    <row r="8105" spans="17:17">
      <c r="Q8105" s="62"/>
    </row>
    <row r="8106" spans="17:17">
      <c r="Q8106" s="62"/>
    </row>
    <row r="8107" spans="17:17">
      <c r="Q8107" s="62"/>
    </row>
    <row r="8108" spans="17:17">
      <c r="Q8108" s="62"/>
    </row>
    <row r="8109" spans="17:17">
      <c r="Q8109" s="62"/>
    </row>
    <row r="8110" spans="17:17">
      <c r="Q8110" s="62"/>
    </row>
    <row r="8111" spans="17:17">
      <c r="Q8111" s="62"/>
    </row>
    <row r="8112" spans="17:17">
      <c r="Q8112" s="62"/>
    </row>
    <row r="8113" spans="17:17">
      <c r="Q8113" s="62"/>
    </row>
    <row r="8114" spans="17:17">
      <c r="Q8114" s="62"/>
    </row>
    <row r="8115" spans="17:17">
      <c r="Q8115" s="62"/>
    </row>
    <row r="8116" spans="17:17">
      <c r="Q8116" s="62"/>
    </row>
    <row r="8117" spans="17:17">
      <c r="Q8117" s="62"/>
    </row>
    <row r="8118" spans="17:17">
      <c r="Q8118" s="62"/>
    </row>
    <row r="8119" spans="17:17">
      <c r="Q8119" s="62"/>
    </row>
    <row r="8120" spans="17:17">
      <c r="Q8120" s="62"/>
    </row>
    <row r="8121" spans="17:17">
      <c r="Q8121" s="62"/>
    </row>
    <row r="8122" spans="17:17">
      <c r="Q8122" s="62"/>
    </row>
    <row r="8123" spans="17:17">
      <c r="Q8123" s="62"/>
    </row>
    <row r="8124" spans="17:17">
      <c r="Q8124" s="62"/>
    </row>
    <row r="8125" spans="17:17">
      <c r="Q8125" s="62"/>
    </row>
    <row r="8126" spans="17:17">
      <c r="Q8126" s="62"/>
    </row>
    <row r="8127" spans="17:17">
      <c r="Q8127" s="62"/>
    </row>
    <row r="8128" spans="17:17">
      <c r="Q8128" s="62"/>
    </row>
    <row r="8129" spans="17:17">
      <c r="Q8129" s="62"/>
    </row>
    <row r="8130" spans="17:17">
      <c r="Q8130" s="62"/>
    </row>
    <row r="8131" spans="17:17">
      <c r="Q8131" s="62"/>
    </row>
    <row r="8132" spans="17:17">
      <c r="Q8132" s="62"/>
    </row>
    <row r="8133" spans="17:17">
      <c r="Q8133" s="62"/>
    </row>
    <row r="8134" spans="17:17">
      <c r="Q8134" s="62"/>
    </row>
    <row r="8135" spans="17:17">
      <c r="Q8135" s="62"/>
    </row>
    <row r="8136" spans="17:17">
      <c r="Q8136" s="62"/>
    </row>
    <row r="8137" spans="17:17">
      <c r="Q8137" s="62"/>
    </row>
    <row r="8138" spans="17:17">
      <c r="Q8138" s="62"/>
    </row>
    <row r="8139" spans="17:17">
      <c r="Q8139" s="62"/>
    </row>
    <row r="8140" spans="17:17">
      <c r="Q8140" s="62"/>
    </row>
    <row r="8141" spans="17:17">
      <c r="Q8141" s="62"/>
    </row>
    <row r="8142" spans="17:17">
      <c r="Q8142" s="62"/>
    </row>
    <row r="8143" spans="17:17">
      <c r="Q8143" s="62"/>
    </row>
    <row r="8144" spans="17:17">
      <c r="Q8144" s="62"/>
    </row>
    <row r="8145" spans="17:17">
      <c r="Q8145" s="62"/>
    </row>
    <row r="8146" spans="17:17">
      <c r="Q8146" s="62"/>
    </row>
    <row r="8147" spans="17:17">
      <c r="Q8147" s="62"/>
    </row>
    <row r="8148" spans="17:17">
      <c r="Q8148" s="62"/>
    </row>
    <row r="8149" spans="17:17">
      <c r="Q8149" s="62"/>
    </row>
    <row r="8150" spans="17:17">
      <c r="Q8150" s="62"/>
    </row>
    <row r="8151" spans="17:17">
      <c r="Q8151" s="62"/>
    </row>
    <row r="8152" spans="17:17">
      <c r="Q8152" s="62"/>
    </row>
    <row r="8153" spans="17:17">
      <c r="Q8153" s="62"/>
    </row>
    <row r="8154" spans="17:17">
      <c r="Q8154" s="62"/>
    </row>
    <row r="8155" spans="17:17">
      <c r="Q8155" s="62"/>
    </row>
    <row r="8156" spans="17:17">
      <c r="Q8156" s="62"/>
    </row>
    <row r="8157" spans="17:17">
      <c r="Q8157" s="62"/>
    </row>
    <row r="8158" spans="17:17">
      <c r="Q8158" s="62"/>
    </row>
    <row r="8159" spans="17:17">
      <c r="Q8159" s="62"/>
    </row>
    <row r="8160" spans="17:17">
      <c r="Q8160" s="62"/>
    </row>
    <row r="8161" spans="17:17">
      <c r="Q8161" s="62"/>
    </row>
    <row r="8162" spans="17:17">
      <c r="Q8162" s="62"/>
    </row>
    <row r="8163" spans="17:17">
      <c r="Q8163" s="62"/>
    </row>
    <row r="8164" spans="17:17">
      <c r="Q8164" s="62"/>
    </row>
    <row r="8165" spans="17:17">
      <c r="Q8165" s="62"/>
    </row>
    <row r="8166" spans="17:17">
      <c r="Q8166" s="62"/>
    </row>
    <row r="8167" spans="17:17">
      <c r="Q8167" s="62"/>
    </row>
    <row r="8168" spans="17:17">
      <c r="Q8168" s="62"/>
    </row>
    <row r="8169" spans="17:17">
      <c r="Q8169" s="62"/>
    </row>
    <row r="8170" spans="17:17">
      <c r="Q8170" s="62"/>
    </row>
    <row r="8171" spans="17:17">
      <c r="Q8171" s="62"/>
    </row>
    <row r="8172" spans="17:17">
      <c r="Q8172" s="62"/>
    </row>
    <row r="8173" spans="17:17">
      <c r="Q8173" s="62"/>
    </row>
    <row r="8174" spans="17:17">
      <c r="Q8174" s="62"/>
    </row>
    <row r="8175" spans="17:17">
      <c r="Q8175" s="62"/>
    </row>
    <row r="8176" spans="17:17">
      <c r="Q8176" s="62"/>
    </row>
    <row r="8177" spans="17:17">
      <c r="Q8177" s="62"/>
    </row>
    <row r="8178" spans="17:17">
      <c r="Q8178" s="62"/>
    </row>
    <row r="8179" spans="17:17">
      <c r="Q8179" s="62"/>
    </row>
    <row r="8180" spans="17:17">
      <c r="Q8180" s="62"/>
    </row>
    <row r="8181" spans="17:17">
      <c r="Q8181" s="62"/>
    </row>
    <row r="8182" spans="17:17">
      <c r="Q8182" s="62"/>
    </row>
    <row r="8183" spans="17:17">
      <c r="Q8183" s="62"/>
    </row>
    <row r="8184" spans="17:17">
      <c r="Q8184" s="62"/>
    </row>
    <row r="8185" spans="17:17">
      <c r="Q8185" s="62"/>
    </row>
    <row r="8186" spans="17:17">
      <c r="Q8186" s="62"/>
    </row>
    <row r="8187" spans="17:17">
      <c r="Q8187" s="62"/>
    </row>
    <row r="8188" spans="17:17">
      <c r="Q8188" s="62"/>
    </row>
    <row r="8189" spans="17:17">
      <c r="Q8189" s="62"/>
    </row>
    <row r="8190" spans="17:17">
      <c r="Q8190" s="62"/>
    </row>
    <row r="8191" spans="17:17">
      <c r="Q8191" s="62"/>
    </row>
    <row r="8192" spans="17:17">
      <c r="Q8192" s="62"/>
    </row>
    <row r="8193" spans="17:17">
      <c r="Q8193" s="62"/>
    </row>
    <row r="8194" spans="17:17">
      <c r="Q8194" s="62"/>
    </row>
    <row r="8195" spans="17:17">
      <c r="Q8195" s="62"/>
    </row>
    <row r="8196" spans="17:17">
      <c r="Q8196" s="62"/>
    </row>
    <row r="8197" spans="17:17">
      <c r="Q8197" s="62"/>
    </row>
    <row r="8198" spans="17:17">
      <c r="Q8198" s="62"/>
    </row>
    <row r="8199" spans="17:17">
      <c r="Q8199" s="62"/>
    </row>
    <row r="8200" spans="17:17">
      <c r="Q8200" s="62"/>
    </row>
    <row r="8201" spans="17:17">
      <c r="Q8201" s="62"/>
    </row>
    <row r="8202" spans="17:17">
      <c r="Q8202" s="62"/>
    </row>
    <row r="8203" spans="17:17">
      <c r="Q8203" s="62"/>
    </row>
    <row r="8204" spans="17:17">
      <c r="Q8204" s="62"/>
    </row>
    <row r="8205" spans="17:17">
      <c r="Q8205" s="62"/>
    </row>
    <row r="8206" spans="17:17">
      <c r="Q8206" s="62"/>
    </row>
    <row r="8207" spans="17:17">
      <c r="Q8207" s="62"/>
    </row>
    <row r="8208" spans="17:17">
      <c r="Q8208" s="62"/>
    </row>
    <row r="8209" spans="17:17">
      <c r="Q8209" s="62"/>
    </row>
    <row r="8210" spans="17:17">
      <c r="Q8210" s="62"/>
    </row>
    <row r="8211" spans="17:17">
      <c r="Q8211" s="62"/>
    </row>
    <row r="8212" spans="17:17">
      <c r="Q8212" s="62"/>
    </row>
    <row r="8213" spans="17:17">
      <c r="Q8213" s="62"/>
    </row>
    <row r="8214" spans="17:17">
      <c r="Q8214" s="62"/>
    </row>
    <row r="8215" spans="17:17">
      <c r="Q8215" s="62"/>
    </row>
    <row r="8216" spans="17:17">
      <c r="Q8216" s="62"/>
    </row>
    <row r="8217" spans="17:17">
      <c r="Q8217" s="62"/>
    </row>
    <row r="8218" spans="17:17">
      <c r="Q8218" s="62"/>
    </row>
    <row r="8219" spans="17:17">
      <c r="Q8219" s="62"/>
    </row>
    <row r="8220" spans="17:17">
      <c r="Q8220" s="62"/>
    </row>
    <row r="8221" spans="17:17">
      <c r="Q8221" s="62"/>
    </row>
    <row r="8222" spans="17:17">
      <c r="Q8222" s="62"/>
    </row>
    <row r="8223" spans="17:17">
      <c r="Q8223" s="62"/>
    </row>
    <row r="8224" spans="17:17">
      <c r="Q8224" s="62"/>
    </row>
    <row r="8225" spans="17:17">
      <c r="Q8225" s="62"/>
    </row>
    <row r="8226" spans="17:17">
      <c r="Q8226" s="62"/>
    </row>
    <row r="8227" spans="17:17">
      <c r="Q8227" s="62"/>
    </row>
    <row r="8228" spans="17:17">
      <c r="Q8228" s="62"/>
    </row>
    <row r="8229" spans="17:17">
      <c r="Q8229" s="62"/>
    </row>
    <row r="8230" spans="17:17">
      <c r="Q8230" s="62"/>
    </row>
    <row r="8231" spans="17:17">
      <c r="Q8231" s="62"/>
    </row>
    <row r="8232" spans="17:17">
      <c r="Q8232" s="62"/>
    </row>
    <row r="8233" spans="17:17">
      <c r="Q8233" s="62"/>
    </row>
    <row r="8234" spans="17:17">
      <c r="Q8234" s="62"/>
    </row>
    <row r="8235" spans="17:17">
      <c r="Q8235" s="62"/>
    </row>
    <row r="8236" spans="17:17">
      <c r="Q8236" s="62"/>
    </row>
    <row r="8237" spans="17:17">
      <c r="Q8237" s="62"/>
    </row>
    <row r="8238" spans="17:17">
      <c r="Q8238" s="62"/>
    </row>
    <row r="8239" spans="17:17">
      <c r="Q8239" s="62"/>
    </row>
    <row r="8240" spans="17:17">
      <c r="Q8240" s="62"/>
    </row>
    <row r="8241" spans="17:17">
      <c r="Q8241" s="62"/>
    </row>
    <row r="8242" spans="17:17">
      <c r="Q8242" s="62"/>
    </row>
    <row r="8243" spans="17:17">
      <c r="Q8243" s="62"/>
    </row>
    <row r="8244" spans="17:17">
      <c r="Q8244" s="62"/>
    </row>
    <row r="8245" spans="17:17">
      <c r="Q8245" s="62"/>
    </row>
    <row r="8246" spans="17:17">
      <c r="Q8246" s="62"/>
    </row>
    <row r="8247" spans="17:17">
      <c r="Q8247" s="62"/>
    </row>
    <row r="8248" spans="17:17">
      <c r="Q8248" s="62"/>
    </row>
    <row r="8249" spans="17:17">
      <c r="Q8249" s="62"/>
    </row>
    <row r="8250" spans="17:17">
      <c r="Q8250" s="62"/>
    </row>
    <row r="8251" spans="17:17">
      <c r="Q8251" s="62"/>
    </row>
    <row r="8252" spans="17:17">
      <c r="Q8252" s="62"/>
    </row>
    <row r="8253" spans="17:17">
      <c r="Q8253" s="62"/>
    </row>
    <row r="8254" spans="17:17">
      <c r="Q8254" s="62"/>
    </row>
    <row r="8255" spans="17:17">
      <c r="Q8255" s="62"/>
    </row>
    <row r="8256" spans="17:17">
      <c r="Q8256" s="62"/>
    </row>
    <row r="8257" spans="17:17">
      <c r="Q8257" s="62"/>
    </row>
    <row r="8258" spans="17:17">
      <c r="Q8258" s="62"/>
    </row>
    <row r="8259" spans="17:17">
      <c r="Q8259" s="62"/>
    </row>
    <row r="8260" spans="17:17">
      <c r="Q8260" s="62"/>
    </row>
    <row r="8261" spans="17:17">
      <c r="Q8261" s="62"/>
    </row>
    <row r="8262" spans="17:17">
      <c r="Q8262" s="62"/>
    </row>
    <row r="8263" spans="17:17">
      <c r="Q8263" s="62"/>
    </row>
    <row r="8264" spans="17:17">
      <c r="Q8264" s="62"/>
    </row>
    <row r="8265" spans="17:17">
      <c r="Q8265" s="62"/>
    </row>
    <row r="8266" spans="17:17">
      <c r="Q8266" s="62"/>
    </row>
    <row r="8267" spans="17:17">
      <c r="Q8267" s="62"/>
    </row>
    <row r="8268" spans="17:17">
      <c r="Q8268" s="62"/>
    </row>
    <row r="8269" spans="17:17">
      <c r="Q8269" s="62"/>
    </row>
    <row r="8270" spans="17:17">
      <c r="Q8270" s="62"/>
    </row>
    <row r="8271" spans="17:17">
      <c r="Q8271" s="62"/>
    </row>
    <row r="8272" spans="17:17">
      <c r="Q8272" s="62"/>
    </row>
    <row r="8273" spans="17:17">
      <c r="Q8273" s="62"/>
    </row>
    <row r="8274" spans="17:17">
      <c r="Q8274" s="62"/>
    </row>
    <row r="8275" spans="17:17">
      <c r="Q8275" s="62"/>
    </row>
    <row r="8276" spans="17:17">
      <c r="Q8276" s="62"/>
    </row>
    <row r="8277" spans="17:17">
      <c r="Q8277" s="62"/>
    </row>
    <row r="8278" spans="17:17">
      <c r="Q8278" s="62"/>
    </row>
    <row r="8279" spans="17:17">
      <c r="Q8279" s="62"/>
    </row>
    <row r="8280" spans="17:17">
      <c r="Q8280" s="62"/>
    </row>
    <row r="8281" spans="17:17">
      <c r="Q8281" s="62"/>
    </row>
    <row r="8282" spans="17:17">
      <c r="Q8282" s="62"/>
    </row>
    <row r="8283" spans="17:17">
      <c r="Q8283" s="62"/>
    </row>
    <row r="8284" spans="17:17">
      <c r="Q8284" s="62"/>
    </row>
    <row r="8285" spans="17:17">
      <c r="Q8285" s="62"/>
    </row>
    <row r="8286" spans="17:17">
      <c r="Q8286" s="62"/>
    </row>
    <row r="8287" spans="17:17">
      <c r="Q8287" s="62"/>
    </row>
    <row r="8288" spans="17:17">
      <c r="Q8288" s="62"/>
    </row>
    <row r="8289" spans="17:17">
      <c r="Q8289" s="62"/>
    </row>
    <row r="8290" spans="17:17">
      <c r="Q8290" s="62"/>
    </row>
    <row r="8291" spans="17:17">
      <c r="Q8291" s="62"/>
    </row>
    <row r="8292" spans="17:17">
      <c r="Q8292" s="62"/>
    </row>
    <row r="8293" spans="17:17">
      <c r="Q8293" s="62"/>
    </row>
    <row r="8294" spans="17:17">
      <c r="Q8294" s="62"/>
    </row>
    <row r="8295" spans="17:17">
      <c r="Q8295" s="62"/>
    </row>
    <row r="8296" spans="17:17">
      <c r="Q8296" s="62"/>
    </row>
    <row r="8297" spans="17:17">
      <c r="Q8297" s="62"/>
    </row>
    <row r="8298" spans="17:17">
      <c r="Q8298" s="62"/>
    </row>
    <row r="8299" spans="17:17">
      <c r="Q8299" s="62"/>
    </row>
    <row r="8300" spans="17:17">
      <c r="Q8300" s="62"/>
    </row>
    <row r="8301" spans="17:17">
      <c r="Q8301" s="62"/>
    </row>
    <row r="8302" spans="17:17">
      <c r="Q8302" s="62"/>
    </row>
    <row r="8303" spans="17:17">
      <c r="Q8303" s="62"/>
    </row>
    <row r="8304" spans="17:17">
      <c r="Q8304" s="62"/>
    </row>
    <row r="8305" spans="17:17">
      <c r="Q8305" s="62"/>
    </row>
    <row r="8306" spans="17:17">
      <c r="Q8306" s="62"/>
    </row>
    <row r="8307" spans="17:17">
      <c r="Q8307" s="62"/>
    </row>
    <row r="8308" spans="17:17">
      <c r="Q8308" s="62"/>
    </row>
    <row r="8309" spans="17:17">
      <c r="Q8309" s="62"/>
    </row>
    <row r="8310" spans="17:17">
      <c r="Q8310" s="62"/>
    </row>
    <row r="8311" spans="17:17">
      <c r="Q8311" s="62"/>
    </row>
    <row r="8312" spans="17:17">
      <c r="Q8312" s="62"/>
    </row>
    <row r="8313" spans="17:17">
      <c r="Q8313" s="62"/>
    </row>
    <row r="8314" spans="17:17">
      <c r="Q8314" s="62"/>
    </row>
    <row r="8315" spans="17:17">
      <c r="Q8315" s="62"/>
    </row>
    <row r="8316" spans="17:17">
      <c r="Q8316" s="62"/>
    </row>
    <row r="8317" spans="17:17">
      <c r="Q8317" s="62"/>
    </row>
    <row r="8318" spans="17:17">
      <c r="Q8318" s="62"/>
    </row>
    <row r="8319" spans="17:17">
      <c r="Q8319" s="62"/>
    </row>
    <row r="8320" spans="17:17">
      <c r="Q8320" s="62"/>
    </row>
    <row r="8321" spans="17:17">
      <c r="Q8321" s="62"/>
    </row>
    <row r="8322" spans="17:17">
      <c r="Q8322" s="62"/>
    </row>
    <row r="8323" spans="17:17">
      <c r="Q8323" s="62"/>
    </row>
    <row r="8324" spans="17:17">
      <c r="Q8324" s="62"/>
    </row>
    <row r="8325" spans="17:17">
      <c r="Q8325" s="62"/>
    </row>
    <row r="8326" spans="17:17">
      <c r="Q8326" s="62"/>
    </row>
    <row r="8327" spans="17:17">
      <c r="Q8327" s="62"/>
    </row>
    <row r="8328" spans="17:17">
      <c r="Q8328" s="62"/>
    </row>
    <row r="8329" spans="17:17">
      <c r="Q8329" s="62"/>
    </row>
    <row r="8330" spans="17:17">
      <c r="Q8330" s="62"/>
    </row>
    <row r="8331" spans="17:17">
      <c r="Q8331" s="62"/>
    </row>
    <row r="8332" spans="17:17">
      <c r="Q8332" s="62"/>
    </row>
    <row r="8333" spans="17:17">
      <c r="Q8333" s="62"/>
    </row>
    <row r="8334" spans="17:17">
      <c r="Q8334" s="62"/>
    </row>
    <row r="8335" spans="17:17">
      <c r="Q8335" s="62"/>
    </row>
    <row r="8336" spans="17:17">
      <c r="Q8336" s="62"/>
    </row>
    <row r="8337" spans="17:17">
      <c r="Q8337" s="62"/>
    </row>
    <row r="8338" spans="17:17">
      <c r="Q8338" s="62"/>
    </row>
    <row r="8339" spans="17:17">
      <c r="Q8339" s="62"/>
    </row>
    <row r="8340" spans="17:17">
      <c r="Q8340" s="62"/>
    </row>
    <row r="8341" spans="17:17">
      <c r="Q8341" s="62"/>
    </row>
    <row r="8342" spans="17:17">
      <c r="Q8342" s="62"/>
    </row>
    <row r="8343" spans="17:17">
      <c r="Q8343" s="62"/>
    </row>
    <row r="8344" spans="17:17">
      <c r="Q8344" s="62"/>
    </row>
    <row r="8345" spans="17:17">
      <c r="Q8345" s="62"/>
    </row>
    <row r="8346" spans="17:17">
      <c r="Q8346" s="62"/>
    </row>
    <row r="8347" spans="17:17">
      <c r="Q8347" s="62"/>
    </row>
    <row r="8348" spans="17:17">
      <c r="Q8348" s="62"/>
    </row>
    <row r="8349" spans="17:17">
      <c r="Q8349" s="62"/>
    </row>
    <row r="8350" spans="17:17">
      <c r="Q8350" s="62"/>
    </row>
    <row r="8351" spans="17:17">
      <c r="Q8351" s="62"/>
    </row>
    <row r="8352" spans="17:17">
      <c r="Q8352" s="62"/>
    </row>
    <row r="8353" spans="17:17">
      <c r="Q8353" s="62"/>
    </row>
    <row r="8354" spans="17:17">
      <c r="Q8354" s="62"/>
    </row>
    <row r="8355" spans="17:17">
      <c r="Q8355" s="62"/>
    </row>
    <row r="8356" spans="17:17">
      <c r="Q8356" s="62"/>
    </row>
    <row r="8357" spans="17:17">
      <c r="Q8357" s="62"/>
    </row>
    <row r="8358" spans="17:17">
      <c r="Q8358" s="62"/>
    </row>
    <row r="8359" spans="17:17">
      <c r="Q8359" s="62"/>
    </row>
    <row r="8360" spans="17:17">
      <c r="Q8360" s="62"/>
    </row>
    <row r="8361" spans="17:17">
      <c r="Q8361" s="62"/>
    </row>
    <row r="8362" spans="17:17">
      <c r="Q8362" s="62"/>
    </row>
    <row r="8363" spans="17:17">
      <c r="Q8363" s="62"/>
    </row>
    <row r="8364" spans="17:17">
      <c r="Q8364" s="62"/>
    </row>
    <row r="8365" spans="17:17">
      <c r="Q8365" s="62"/>
    </row>
    <row r="8366" spans="17:17">
      <c r="Q8366" s="62"/>
    </row>
    <row r="8367" spans="17:17">
      <c r="Q8367" s="62"/>
    </row>
    <row r="8368" spans="17:17">
      <c r="Q8368" s="62"/>
    </row>
    <row r="8369" spans="17:17">
      <c r="Q8369" s="62"/>
    </row>
    <row r="8370" spans="17:17">
      <c r="Q8370" s="62"/>
    </row>
    <row r="8371" spans="17:17">
      <c r="Q8371" s="62"/>
    </row>
    <row r="8372" spans="17:17">
      <c r="Q8372" s="62"/>
    </row>
    <row r="8373" spans="17:17">
      <c r="Q8373" s="62"/>
    </row>
    <row r="8374" spans="17:17">
      <c r="Q8374" s="62"/>
    </row>
    <row r="8375" spans="17:17">
      <c r="Q8375" s="62"/>
    </row>
    <row r="8376" spans="17:17">
      <c r="Q8376" s="62"/>
    </row>
    <row r="8377" spans="17:17">
      <c r="Q8377" s="62"/>
    </row>
    <row r="8378" spans="17:17">
      <c r="Q8378" s="62"/>
    </row>
    <row r="8379" spans="17:17">
      <c r="Q8379" s="62"/>
    </row>
    <row r="8380" spans="17:17">
      <c r="Q8380" s="62"/>
    </row>
    <row r="8381" spans="17:17">
      <c r="Q8381" s="62"/>
    </row>
    <row r="8382" spans="17:17">
      <c r="Q8382" s="62"/>
    </row>
    <row r="8383" spans="17:17">
      <c r="Q8383" s="62"/>
    </row>
    <row r="8384" spans="17:17">
      <c r="Q8384" s="62"/>
    </row>
    <row r="8385" spans="17:17">
      <c r="Q8385" s="62"/>
    </row>
    <row r="8386" spans="17:17">
      <c r="Q8386" s="62"/>
    </row>
    <row r="8387" spans="17:17">
      <c r="Q8387" s="62"/>
    </row>
    <row r="8388" spans="17:17">
      <c r="Q8388" s="62"/>
    </row>
    <row r="8389" spans="17:17">
      <c r="Q8389" s="62"/>
    </row>
    <row r="8390" spans="17:17">
      <c r="Q8390" s="62"/>
    </row>
    <row r="8391" spans="17:17">
      <c r="Q8391" s="62"/>
    </row>
    <row r="8392" spans="17:17">
      <c r="Q8392" s="62"/>
    </row>
    <row r="8393" spans="17:17">
      <c r="Q8393" s="62"/>
    </row>
    <row r="8394" spans="17:17">
      <c r="Q8394" s="62"/>
    </row>
    <row r="8395" spans="17:17">
      <c r="Q8395" s="62"/>
    </row>
    <row r="8396" spans="17:17">
      <c r="Q8396" s="62"/>
    </row>
    <row r="8397" spans="17:17">
      <c r="Q8397" s="62"/>
    </row>
    <row r="8398" spans="17:17">
      <c r="Q8398" s="62"/>
    </row>
    <row r="8399" spans="17:17">
      <c r="Q8399" s="62"/>
    </row>
    <row r="8400" spans="17:17">
      <c r="Q8400" s="62"/>
    </row>
    <row r="8401" spans="17:17">
      <c r="Q8401" s="62"/>
    </row>
    <row r="8402" spans="17:17">
      <c r="Q8402" s="62"/>
    </row>
    <row r="8403" spans="17:17">
      <c r="Q8403" s="62"/>
    </row>
    <row r="8404" spans="17:17">
      <c r="Q8404" s="62"/>
    </row>
    <row r="8405" spans="17:17">
      <c r="Q8405" s="62"/>
    </row>
    <row r="8406" spans="17:17">
      <c r="Q8406" s="62"/>
    </row>
    <row r="8407" spans="17:17">
      <c r="Q8407" s="62"/>
    </row>
    <row r="8408" spans="17:17">
      <c r="Q8408" s="62"/>
    </row>
    <row r="8409" spans="17:17">
      <c r="Q8409" s="62"/>
    </row>
    <row r="8410" spans="17:17">
      <c r="Q8410" s="62"/>
    </row>
    <row r="8411" spans="17:17">
      <c r="Q8411" s="62"/>
    </row>
    <row r="8412" spans="17:17">
      <c r="Q8412" s="62"/>
    </row>
    <row r="8413" spans="17:17">
      <c r="Q8413" s="62"/>
    </row>
    <row r="8414" spans="17:17">
      <c r="Q8414" s="62"/>
    </row>
    <row r="8415" spans="17:17">
      <c r="Q8415" s="62"/>
    </row>
    <row r="8416" spans="17:17">
      <c r="Q8416" s="62"/>
    </row>
    <row r="8417" spans="17:17">
      <c r="Q8417" s="62"/>
    </row>
    <row r="8418" spans="17:17">
      <c r="Q8418" s="62"/>
    </row>
    <row r="8419" spans="17:17">
      <c r="Q8419" s="62"/>
    </row>
    <row r="8420" spans="17:17">
      <c r="Q8420" s="62"/>
    </row>
    <row r="8421" spans="17:17">
      <c r="Q8421" s="62"/>
    </row>
    <row r="8422" spans="17:17">
      <c r="Q8422" s="62"/>
    </row>
    <row r="8423" spans="17:17">
      <c r="Q8423" s="62"/>
    </row>
    <row r="8424" spans="17:17">
      <c r="Q8424" s="62"/>
    </row>
    <row r="8425" spans="17:17">
      <c r="Q8425" s="62"/>
    </row>
    <row r="8426" spans="17:17">
      <c r="Q8426" s="62"/>
    </row>
    <row r="8427" spans="17:17">
      <c r="Q8427" s="62"/>
    </row>
    <row r="8428" spans="17:17">
      <c r="Q8428" s="62"/>
    </row>
    <row r="8429" spans="17:17">
      <c r="Q8429" s="62"/>
    </row>
    <row r="8430" spans="17:17">
      <c r="Q8430" s="62"/>
    </row>
    <row r="8431" spans="17:17">
      <c r="Q8431" s="62"/>
    </row>
    <row r="8432" spans="17:17">
      <c r="Q8432" s="62"/>
    </row>
    <row r="8433" spans="17:17">
      <c r="Q8433" s="62"/>
    </row>
    <row r="8434" spans="17:17">
      <c r="Q8434" s="62"/>
    </row>
    <row r="8435" spans="17:17">
      <c r="Q8435" s="62"/>
    </row>
    <row r="8436" spans="17:17">
      <c r="Q8436" s="62"/>
    </row>
    <row r="8437" spans="17:17">
      <c r="Q8437" s="62"/>
    </row>
    <row r="8438" spans="17:17">
      <c r="Q8438" s="62"/>
    </row>
    <row r="8439" spans="17:17">
      <c r="Q8439" s="62"/>
    </row>
    <row r="8440" spans="17:17">
      <c r="Q8440" s="62"/>
    </row>
    <row r="8441" spans="17:17">
      <c r="Q8441" s="62"/>
    </row>
    <row r="8442" spans="17:17">
      <c r="Q8442" s="62"/>
    </row>
    <row r="8443" spans="17:17">
      <c r="Q8443" s="62"/>
    </row>
    <row r="8444" spans="17:17">
      <c r="Q8444" s="62"/>
    </row>
    <row r="8445" spans="17:17">
      <c r="Q8445" s="62"/>
    </row>
    <row r="8446" spans="17:17">
      <c r="Q8446" s="62"/>
    </row>
    <row r="8447" spans="17:17">
      <c r="Q8447" s="62"/>
    </row>
    <row r="8448" spans="17:17">
      <c r="Q8448" s="62"/>
    </row>
    <row r="8449" spans="17:17">
      <c r="Q8449" s="62"/>
    </row>
    <row r="8450" spans="17:17">
      <c r="Q8450" s="62"/>
    </row>
    <row r="8451" spans="17:17">
      <c r="Q8451" s="62"/>
    </row>
    <row r="8452" spans="17:17">
      <c r="Q8452" s="62"/>
    </row>
    <row r="8453" spans="17:17">
      <c r="Q8453" s="62"/>
    </row>
    <row r="8454" spans="17:17">
      <c r="Q8454" s="62"/>
    </row>
    <row r="8455" spans="17:17">
      <c r="Q8455" s="62"/>
    </row>
    <row r="8456" spans="17:17">
      <c r="Q8456" s="62"/>
    </row>
    <row r="8457" spans="17:17">
      <c r="Q8457" s="62"/>
    </row>
    <row r="8458" spans="17:17">
      <c r="Q8458" s="62"/>
    </row>
    <row r="8459" spans="17:17">
      <c r="Q8459" s="62"/>
    </row>
    <row r="8460" spans="17:17">
      <c r="Q8460" s="62"/>
    </row>
    <row r="8461" spans="17:17">
      <c r="Q8461" s="62"/>
    </row>
    <row r="8462" spans="17:17">
      <c r="Q8462" s="62"/>
    </row>
    <row r="8463" spans="17:17">
      <c r="Q8463" s="62"/>
    </row>
    <row r="8464" spans="17:17">
      <c r="Q8464" s="62"/>
    </row>
    <row r="8465" spans="17:17">
      <c r="Q8465" s="62"/>
    </row>
    <row r="8466" spans="17:17">
      <c r="Q8466" s="62"/>
    </row>
    <row r="8467" spans="17:17">
      <c r="Q8467" s="62"/>
    </row>
    <row r="8468" spans="17:17">
      <c r="Q8468" s="62"/>
    </row>
    <row r="8469" spans="17:17">
      <c r="Q8469" s="62"/>
    </row>
    <row r="8470" spans="17:17">
      <c r="Q8470" s="62"/>
    </row>
    <row r="8471" spans="17:17">
      <c r="Q8471" s="62"/>
    </row>
    <row r="8472" spans="17:17">
      <c r="Q8472" s="62"/>
    </row>
    <row r="8473" spans="17:17">
      <c r="Q8473" s="62"/>
    </row>
    <row r="8474" spans="17:17">
      <c r="Q8474" s="62"/>
    </row>
    <row r="8475" spans="17:17">
      <c r="Q8475" s="62"/>
    </row>
    <row r="8476" spans="17:17">
      <c r="Q8476" s="62"/>
    </row>
    <row r="8477" spans="17:17">
      <c r="Q8477" s="62"/>
    </row>
    <row r="8478" spans="17:17">
      <c r="Q8478" s="62"/>
    </row>
    <row r="8479" spans="17:17">
      <c r="Q8479" s="62"/>
    </row>
    <row r="8480" spans="17:17">
      <c r="Q8480" s="62"/>
    </row>
    <row r="8481" spans="17:17">
      <c r="Q8481" s="62"/>
    </row>
    <row r="8482" spans="17:17">
      <c r="Q8482" s="62"/>
    </row>
    <row r="8483" spans="17:17">
      <c r="Q8483" s="62"/>
    </row>
    <row r="8484" spans="17:17">
      <c r="Q8484" s="62"/>
    </row>
    <row r="8485" spans="17:17">
      <c r="Q8485" s="62"/>
    </row>
    <row r="8486" spans="17:17">
      <c r="Q8486" s="62"/>
    </row>
    <row r="8487" spans="17:17">
      <c r="Q8487" s="62"/>
    </row>
    <row r="8488" spans="17:17">
      <c r="Q8488" s="62"/>
    </row>
    <row r="8489" spans="17:17">
      <c r="Q8489" s="62"/>
    </row>
    <row r="8490" spans="17:17">
      <c r="Q8490" s="62"/>
    </row>
    <row r="8491" spans="17:17">
      <c r="Q8491" s="62"/>
    </row>
    <row r="8492" spans="17:17">
      <c r="Q8492" s="62"/>
    </row>
    <row r="8493" spans="17:17">
      <c r="Q8493" s="62"/>
    </row>
    <row r="8494" spans="17:17">
      <c r="Q8494" s="62"/>
    </row>
    <row r="8495" spans="17:17">
      <c r="Q8495" s="62"/>
    </row>
    <row r="8496" spans="17:17">
      <c r="Q8496" s="62"/>
    </row>
    <row r="8497" spans="17:17">
      <c r="Q8497" s="62"/>
    </row>
    <row r="8498" spans="17:17">
      <c r="Q8498" s="62"/>
    </row>
    <row r="8499" spans="17:17">
      <c r="Q8499" s="62"/>
    </row>
    <row r="8500" spans="17:17">
      <c r="Q8500" s="62"/>
    </row>
    <row r="8501" spans="17:17">
      <c r="Q8501" s="62"/>
    </row>
    <row r="8502" spans="17:17">
      <c r="Q8502" s="62"/>
    </row>
    <row r="8503" spans="17:17">
      <c r="Q8503" s="62"/>
    </row>
    <row r="8504" spans="17:17">
      <c r="Q8504" s="62"/>
    </row>
    <row r="8505" spans="17:17">
      <c r="Q8505" s="62"/>
    </row>
    <row r="8506" spans="17:17">
      <c r="Q8506" s="62"/>
    </row>
    <row r="8507" spans="17:17">
      <c r="Q8507" s="62"/>
    </row>
    <row r="8508" spans="17:17">
      <c r="Q8508" s="62"/>
    </row>
    <row r="8509" spans="17:17">
      <c r="Q8509" s="62"/>
    </row>
    <row r="8510" spans="17:17">
      <c r="Q8510" s="62"/>
    </row>
    <row r="8511" spans="17:17">
      <c r="Q8511" s="62"/>
    </row>
    <row r="8512" spans="17:17">
      <c r="Q8512" s="62"/>
    </row>
    <row r="8513" spans="17:17">
      <c r="Q8513" s="62"/>
    </row>
    <row r="8514" spans="17:17">
      <c r="Q8514" s="62"/>
    </row>
    <row r="8515" spans="17:17">
      <c r="Q8515" s="62"/>
    </row>
    <row r="8516" spans="17:17">
      <c r="Q8516" s="62"/>
    </row>
    <row r="8517" spans="17:17">
      <c r="Q8517" s="62"/>
    </row>
    <row r="8518" spans="17:17">
      <c r="Q8518" s="62"/>
    </row>
    <row r="8519" spans="17:17">
      <c r="Q8519" s="62"/>
    </row>
    <row r="8520" spans="17:17">
      <c r="Q8520" s="62"/>
    </row>
    <row r="8521" spans="17:17">
      <c r="Q8521" s="62"/>
    </row>
    <row r="8522" spans="17:17">
      <c r="Q8522" s="62"/>
    </row>
    <row r="8523" spans="17:17">
      <c r="Q8523" s="62"/>
    </row>
    <row r="8524" spans="17:17">
      <c r="Q8524" s="62"/>
    </row>
    <row r="8525" spans="17:17">
      <c r="Q8525" s="62"/>
    </row>
    <row r="8526" spans="17:17">
      <c r="Q8526" s="62"/>
    </row>
    <row r="8527" spans="17:17">
      <c r="Q8527" s="62"/>
    </row>
    <row r="8528" spans="17:17">
      <c r="Q8528" s="62"/>
    </row>
    <row r="8529" spans="17:17">
      <c r="Q8529" s="62"/>
    </row>
    <row r="8530" spans="17:17">
      <c r="Q8530" s="62"/>
    </row>
    <row r="8531" spans="17:17">
      <c r="Q8531" s="62"/>
    </row>
    <row r="8532" spans="17:17">
      <c r="Q8532" s="62"/>
    </row>
    <row r="8533" spans="17:17">
      <c r="Q8533" s="62"/>
    </row>
    <row r="8534" spans="17:17">
      <c r="Q8534" s="62"/>
    </row>
    <row r="8535" spans="17:17">
      <c r="Q8535" s="62"/>
    </row>
    <row r="8536" spans="17:17">
      <c r="Q8536" s="62"/>
    </row>
    <row r="8537" spans="17:17">
      <c r="Q8537" s="62"/>
    </row>
    <row r="8538" spans="17:17">
      <c r="Q8538" s="62"/>
    </row>
    <row r="8539" spans="17:17">
      <c r="Q8539" s="62"/>
    </row>
    <row r="8540" spans="17:17">
      <c r="Q8540" s="62"/>
    </row>
    <row r="8541" spans="17:17">
      <c r="Q8541" s="62"/>
    </row>
    <row r="8542" spans="17:17">
      <c r="Q8542" s="62"/>
    </row>
    <row r="8543" spans="17:17">
      <c r="Q8543" s="62"/>
    </row>
    <row r="8544" spans="17:17">
      <c r="Q8544" s="62"/>
    </row>
    <row r="8545" spans="17:17">
      <c r="Q8545" s="62"/>
    </row>
    <row r="8546" spans="17:17">
      <c r="Q8546" s="62"/>
    </row>
    <row r="8547" spans="17:17">
      <c r="Q8547" s="62"/>
    </row>
    <row r="8548" spans="17:17">
      <c r="Q8548" s="62"/>
    </row>
    <row r="8549" spans="17:17">
      <c r="Q8549" s="62"/>
    </row>
    <row r="8550" spans="17:17">
      <c r="Q8550" s="62"/>
    </row>
    <row r="8551" spans="17:17">
      <c r="Q8551" s="62"/>
    </row>
    <row r="8552" spans="17:17">
      <c r="Q8552" s="62"/>
    </row>
    <row r="8553" spans="17:17">
      <c r="Q8553" s="62"/>
    </row>
    <row r="8554" spans="17:17">
      <c r="Q8554" s="62"/>
    </row>
    <row r="8555" spans="17:17">
      <c r="Q8555" s="62"/>
    </row>
    <row r="8556" spans="17:17">
      <c r="Q8556" s="62"/>
    </row>
    <row r="8557" spans="17:17">
      <c r="Q8557" s="62"/>
    </row>
    <row r="8558" spans="17:17">
      <c r="Q8558" s="62"/>
    </row>
    <row r="8559" spans="17:17">
      <c r="Q8559" s="62"/>
    </row>
    <row r="8560" spans="17:17">
      <c r="Q8560" s="62"/>
    </row>
    <row r="8561" spans="17:17">
      <c r="Q8561" s="62"/>
    </row>
    <row r="8562" spans="17:17">
      <c r="Q8562" s="62"/>
    </row>
    <row r="8563" spans="17:17">
      <c r="Q8563" s="62"/>
    </row>
    <row r="8564" spans="17:17">
      <c r="Q8564" s="62"/>
    </row>
    <row r="8565" spans="17:17">
      <c r="Q8565" s="62"/>
    </row>
    <row r="8566" spans="17:17">
      <c r="Q8566" s="62"/>
    </row>
    <row r="8567" spans="17:17">
      <c r="Q8567" s="62"/>
    </row>
    <row r="8568" spans="17:17">
      <c r="Q8568" s="62"/>
    </row>
    <row r="8569" spans="17:17">
      <c r="Q8569" s="62"/>
    </row>
    <row r="8570" spans="17:17">
      <c r="Q8570" s="62"/>
    </row>
    <row r="8571" spans="17:17">
      <c r="Q8571" s="62"/>
    </row>
    <row r="8572" spans="17:17">
      <c r="Q8572" s="62"/>
    </row>
    <row r="8573" spans="17:17">
      <c r="Q8573" s="62"/>
    </row>
    <row r="8574" spans="17:17">
      <c r="Q8574" s="62"/>
    </row>
    <row r="8575" spans="17:17">
      <c r="Q8575" s="62"/>
    </row>
    <row r="8576" spans="17:17">
      <c r="Q8576" s="62"/>
    </row>
    <row r="8577" spans="17:17">
      <c r="Q8577" s="62"/>
    </row>
    <row r="8578" spans="17:17">
      <c r="Q8578" s="62"/>
    </row>
    <row r="8579" spans="17:17">
      <c r="Q8579" s="62"/>
    </row>
    <row r="8580" spans="17:17">
      <c r="Q8580" s="62"/>
    </row>
    <row r="8581" spans="17:17">
      <c r="Q8581" s="62"/>
    </row>
    <row r="8582" spans="17:17">
      <c r="Q8582" s="62"/>
    </row>
    <row r="8583" spans="17:17">
      <c r="Q8583" s="62"/>
    </row>
    <row r="8584" spans="17:17">
      <c r="Q8584" s="62"/>
    </row>
    <row r="8585" spans="17:17">
      <c r="Q8585" s="62"/>
    </row>
    <row r="8586" spans="17:17">
      <c r="Q8586" s="62"/>
    </row>
    <row r="8587" spans="17:17">
      <c r="Q8587" s="62"/>
    </row>
    <row r="8588" spans="17:17">
      <c r="Q8588" s="62"/>
    </row>
    <row r="8589" spans="17:17">
      <c r="Q8589" s="62"/>
    </row>
    <row r="8590" spans="17:17">
      <c r="Q8590" s="62"/>
    </row>
    <row r="8591" spans="17:17">
      <c r="Q8591" s="62"/>
    </row>
    <row r="8592" spans="17:17">
      <c r="Q8592" s="62"/>
    </row>
    <row r="8593" spans="17:17">
      <c r="Q8593" s="62"/>
    </row>
    <row r="8594" spans="17:17">
      <c r="Q8594" s="62"/>
    </row>
    <row r="8595" spans="17:17">
      <c r="Q8595" s="62"/>
    </row>
    <row r="8596" spans="17:17">
      <c r="Q8596" s="62"/>
    </row>
    <row r="8597" spans="17:17">
      <c r="Q8597" s="62"/>
    </row>
    <row r="8598" spans="17:17">
      <c r="Q8598" s="62"/>
    </row>
    <row r="8599" spans="17:17">
      <c r="Q8599" s="62"/>
    </row>
    <row r="8600" spans="17:17">
      <c r="Q8600" s="62"/>
    </row>
    <row r="8601" spans="17:17">
      <c r="Q8601" s="62"/>
    </row>
    <row r="8602" spans="17:17">
      <c r="Q8602" s="62"/>
    </row>
    <row r="8603" spans="17:17">
      <c r="Q8603" s="62"/>
    </row>
    <row r="8604" spans="17:17">
      <c r="Q8604" s="62"/>
    </row>
    <row r="8605" spans="17:17">
      <c r="Q8605" s="62"/>
    </row>
    <row r="8606" spans="17:17">
      <c r="Q8606" s="62"/>
    </row>
    <row r="8607" spans="17:17">
      <c r="Q8607" s="62"/>
    </row>
    <row r="8608" spans="17:17">
      <c r="Q8608" s="62"/>
    </row>
    <row r="8609" spans="17:17">
      <c r="Q8609" s="62"/>
    </row>
    <row r="8610" spans="17:17">
      <c r="Q8610" s="62"/>
    </row>
    <row r="8611" spans="17:17">
      <c r="Q8611" s="62"/>
    </row>
    <row r="8612" spans="17:17">
      <c r="Q8612" s="62"/>
    </row>
    <row r="8613" spans="17:17">
      <c r="Q8613" s="62"/>
    </row>
    <row r="8614" spans="17:17">
      <c r="Q8614" s="62"/>
    </row>
    <row r="8615" spans="17:17">
      <c r="Q8615" s="62"/>
    </row>
    <row r="8616" spans="17:17">
      <c r="Q8616" s="62"/>
    </row>
    <row r="8617" spans="17:17">
      <c r="Q8617" s="62"/>
    </row>
    <row r="8618" spans="17:17">
      <c r="Q8618" s="62"/>
    </row>
    <row r="8619" spans="17:17">
      <c r="Q8619" s="62"/>
    </row>
    <row r="8620" spans="17:17">
      <c r="Q8620" s="62"/>
    </row>
    <row r="8621" spans="17:17">
      <c r="Q8621" s="62"/>
    </row>
    <row r="8622" spans="17:17">
      <c r="Q8622" s="62"/>
    </row>
    <row r="8623" spans="17:17">
      <c r="Q8623" s="62"/>
    </row>
    <row r="8624" spans="17:17">
      <c r="Q8624" s="62"/>
    </row>
    <row r="8625" spans="17:17">
      <c r="Q8625" s="62"/>
    </row>
    <row r="8626" spans="17:17">
      <c r="Q8626" s="62"/>
    </row>
    <row r="8627" spans="17:17">
      <c r="Q8627" s="62"/>
    </row>
    <row r="8628" spans="17:17">
      <c r="Q8628" s="62"/>
    </row>
    <row r="8629" spans="17:17">
      <c r="Q8629" s="62"/>
    </row>
    <row r="8630" spans="17:17">
      <c r="Q8630" s="62"/>
    </row>
    <row r="8631" spans="17:17">
      <c r="Q8631" s="62"/>
    </row>
    <row r="8632" spans="17:17">
      <c r="Q8632" s="62"/>
    </row>
    <row r="8633" spans="17:17">
      <c r="Q8633" s="62"/>
    </row>
    <row r="8634" spans="17:17">
      <c r="Q8634" s="62"/>
    </row>
    <row r="8635" spans="17:17">
      <c r="Q8635" s="62"/>
    </row>
    <row r="8636" spans="17:17">
      <c r="Q8636" s="62"/>
    </row>
    <row r="8637" spans="17:17">
      <c r="Q8637" s="62"/>
    </row>
    <row r="8638" spans="17:17">
      <c r="Q8638" s="62"/>
    </row>
    <row r="8639" spans="17:17">
      <c r="Q8639" s="62"/>
    </row>
    <row r="8640" spans="17:17">
      <c r="Q8640" s="62"/>
    </row>
    <row r="8641" spans="17:17">
      <c r="Q8641" s="62"/>
    </row>
    <row r="8642" spans="17:17">
      <c r="Q8642" s="62"/>
    </row>
    <row r="8643" spans="17:17">
      <c r="Q8643" s="62"/>
    </row>
    <row r="8644" spans="17:17">
      <c r="Q8644" s="62"/>
    </row>
    <row r="8645" spans="17:17">
      <c r="Q8645" s="62"/>
    </row>
    <row r="8646" spans="17:17">
      <c r="Q8646" s="62"/>
    </row>
    <row r="8647" spans="17:17">
      <c r="Q8647" s="62"/>
    </row>
    <row r="8648" spans="17:17">
      <c r="Q8648" s="62"/>
    </row>
    <row r="8649" spans="17:17">
      <c r="Q8649" s="62"/>
    </row>
    <row r="8650" spans="17:17">
      <c r="Q8650" s="62"/>
    </row>
    <row r="8651" spans="17:17">
      <c r="Q8651" s="62"/>
    </row>
    <row r="8652" spans="17:17">
      <c r="Q8652" s="62"/>
    </row>
    <row r="8653" spans="17:17">
      <c r="Q8653" s="62"/>
    </row>
    <row r="8654" spans="17:17">
      <c r="Q8654" s="62"/>
    </row>
    <row r="8655" spans="17:17">
      <c r="Q8655" s="62"/>
    </row>
    <row r="8656" spans="17:17">
      <c r="Q8656" s="62"/>
    </row>
    <row r="8657" spans="17:17">
      <c r="Q8657" s="62"/>
    </row>
    <row r="8658" spans="17:17">
      <c r="Q8658" s="62"/>
    </row>
    <row r="8659" spans="17:17">
      <c r="Q8659" s="62"/>
    </row>
    <row r="8660" spans="17:17">
      <c r="Q8660" s="62"/>
    </row>
    <row r="8661" spans="17:17">
      <c r="Q8661" s="62"/>
    </row>
    <row r="8662" spans="17:17">
      <c r="Q8662" s="62"/>
    </row>
    <row r="8663" spans="17:17">
      <c r="Q8663" s="62"/>
    </row>
    <row r="8664" spans="17:17">
      <c r="Q8664" s="62"/>
    </row>
    <row r="8665" spans="17:17">
      <c r="Q8665" s="62"/>
    </row>
    <row r="8666" spans="17:17">
      <c r="Q8666" s="62"/>
    </row>
    <row r="8667" spans="17:17">
      <c r="Q8667" s="62"/>
    </row>
    <row r="8668" spans="17:17">
      <c r="Q8668" s="62"/>
    </row>
    <row r="8669" spans="17:17">
      <c r="Q8669" s="62"/>
    </row>
    <row r="8670" spans="17:17">
      <c r="Q8670" s="62"/>
    </row>
    <row r="8671" spans="17:17">
      <c r="Q8671" s="62"/>
    </row>
    <row r="8672" spans="17:17">
      <c r="Q8672" s="62"/>
    </row>
    <row r="8673" spans="17:17">
      <c r="Q8673" s="62"/>
    </row>
    <row r="8674" spans="17:17">
      <c r="Q8674" s="62"/>
    </row>
    <row r="8675" spans="17:17">
      <c r="Q8675" s="62"/>
    </row>
    <row r="8676" spans="17:17">
      <c r="Q8676" s="62"/>
    </row>
    <row r="8677" spans="17:17">
      <c r="Q8677" s="62"/>
    </row>
    <row r="8678" spans="17:17">
      <c r="Q8678" s="62"/>
    </row>
    <row r="8679" spans="17:17">
      <c r="Q8679" s="62"/>
    </row>
    <row r="8680" spans="17:17">
      <c r="Q8680" s="62"/>
    </row>
    <row r="8681" spans="17:17">
      <c r="Q8681" s="62"/>
    </row>
    <row r="8682" spans="17:17">
      <c r="Q8682" s="62"/>
    </row>
    <row r="8683" spans="17:17">
      <c r="Q8683" s="62"/>
    </row>
    <row r="8684" spans="17:17">
      <c r="Q8684" s="62"/>
    </row>
    <row r="8685" spans="17:17">
      <c r="Q8685" s="62"/>
    </row>
    <row r="8686" spans="17:17">
      <c r="Q8686" s="62"/>
    </row>
    <row r="8687" spans="17:17">
      <c r="Q8687" s="62"/>
    </row>
    <row r="8688" spans="17:17">
      <c r="Q8688" s="62"/>
    </row>
    <row r="8689" spans="17:17">
      <c r="Q8689" s="62"/>
    </row>
    <row r="8690" spans="17:17">
      <c r="Q8690" s="62"/>
    </row>
    <row r="8691" spans="17:17">
      <c r="Q8691" s="62"/>
    </row>
    <row r="8692" spans="17:17">
      <c r="Q8692" s="62"/>
    </row>
    <row r="8693" spans="17:17">
      <c r="Q8693" s="62"/>
    </row>
    <row r="8694" spans="17:17">
      <c r="Q8694" s="62"/>
    </row>
    <row r="8695" spans="17:17">
      <c r="Q8695" s="62"/>
    </row>
    <row r="8696" spans="17:17">
      <c r="Q8696" s="62"/>
    </row>
    <row r="8697" spans="17:17">
      <c r="Q8697" s="62"/>
    </row>
    <row r="8698" spans="17:17">
      <c r="Q8698" s="62"/>
    </row>
    <row r="8699" spans="17:17">
      <c r="Q8699" s="62"/>
    </row>
    <row r="8700" spans="17:17">
      <c r="Q8700" s="62"/>
    </row>
    <row r="8701" spans="17:17">
      <c r="Q8701" s="62"/>
    </row>
    <row r="8702" spans="17:17">
      <c r="Q8702" s="62"/>
    </row>
    <row r="8703" spans="17:17">
      <c r="Q8703" s="62"/>
    </row>
    <row r="8704" spans="17:17">
      <c r="Q8704" s="62"/>
    </row>
    <row r="8705" spans="17:17">
      <c r="Q8705" s="62"/>
    </row>
    <row r="8706" spans="17:17">
      <c r="Q8706" s="62"/>
    </row>
    <row r="8707" spans="17:17">
      <c r="Q8707" s="62"/>
    </row>
    <row r="8708" spans="17:17">
      <c r="Q8708" s="62"/>
    </row>
    <row r="8709" spans="17:17">
      <c r="Q8709" s="62"/>
    </row>
    <row r="8710" spans="17:17">
      <c r="Q8710" s="62"/>
    </row>
    <row r="8711" spans="17:17">
      <c r="Q8711" s="62"/>
    </row>
    <row r="8712" spans="17:17">
      <c r="Q8712" s="62"/>
    </row>
    <row r="8713" spans="17:17">
      <c r="Q8713" s="62"/>
    </row>
    <row r="8714" spans="17:17">
      <c r="Q8714" s="62"/>
    </row>
    <row r="8715" spans="17:17">
      <c r="Q8715" s="62"/>
    </row>
    <row r="8716" spans="17:17">
      <c r="Q8716" s="62"/>
    </row>
    <row r="8717" spans="17:17">
      <c r="Q8717" s="62"/>
    </row>
    <row r="8718" spans="17:17">
      <c r="Q8718" s="62"/>
    </row>
    <row r="8719" spans="17:17">
      <c r="Q8719" s="62"/>
    </row>
    <row r="8720" spans="17:17">
      <c r="Q8720" s="62"/>
    </row>
    <row r="8721" spans="17:17">
      <c r="Q8721" s="62"/>
    </row>
    <row r="8722" spans="17:17">
      <c r="Q8722" s="62"/>
    </row>
    <row r="8723" spans="17:17">
      <c r="Q8723" s="62"/>
    </row>
    <row r="8724" spans="17:17">
      <c r="Q8724" s="62"/>
    </row>
    <row r="8725" spans="17:17">
      <c r="Q8725" s="62"/>
    </row>
    <row r="8726" spans="17:17">
      <c r="Q8726" s="62"/>
    </row>
    <row r="8727" spans="17:17">
      <c r="Q8727" s="62"/>
    </row>
    <row r="8728" spans="17:17">
      <c r="Q8728" s="62"/>
    </row>
    <row r="8729" spans="17:17">
      <c r="Q8729" s="62"/>
    </row>
    <row r="8730" spans="17:17">
      <c r="Q8730" s="62"/>
    </row>
    <row r="8731" spans="17:17">
      <c r="Q8731" s="62"/>
    </row>
    <row r="8732" spans="17:17">
      <c r="Q8732" s="62"/>
    </row>
    <row r="8733" spans="17:17">
      <c r="Q8733" s="62"/>
    </row>
    <row r="8734" spans="17:17">
      <c r="Q8734" s="62"/>
    </row>
    <row r="8735" spans="17:17">
      <c r="Q8735" s="62"/>
    </row>
    <row r="8736" spans="17:17">
      <c r="Q8736" s="62"/>
    </row>
    <row r="8737" spans="17:17">
      <c r="Q8737" s="62"/>
    </row>
    <row r="8738" spans="17:17">
      <c r="Q8738" s="62"/>
    </row>
    <row r="8739" spans="17:17">
      <c r="Q8739" s="62"/>
    </row>
    <row r="8740" spans="17:17">
      <c r="Q8740" s="62"/>
    </row>
    <row r="8741" spans="17:17">
      <c r="Q8741" s="62"/>
    </row>
    <row r="8742" spans="17:17">
      <c r="Q8742" s="62"/>
    </row>
    <row r="8743" spans="17:17">
      <c r="Q8743" s="62"/>
    </row>
    <row r="8744" spans="17:17">
      <c r="Q8744" s="62"/>
    </row>
    <row r="8745" spans="17:17">
      <c r="Q8745" s="62"/>
    </row>
    <row r="8746" spans="17:17">
      <c r="Q8746" s="62"/>
    </row>
    <row r="8747" spans="17:17">
      <c r="Q8747" s="62"/>
    </row>
    <row r="8748" spans="17:17">
      <c r="Q8748" s="62"/>
    </row>
    <row r="8749" spans="17:17">
      <c r="Q8749" s="62"/>
    </row>
    <row r="8750" spans="17:17">
      <c r="Q8750" s="62"/>
    </row>
    <row r="8751" spans="17:17">
      <c r="Q8751" s="62"/>
    </row>
    <row r="8752" spans="17:17">
      <c r="Q8752" s="62"/>
    </row>
    <row r="8753" spans="17:17">
      <c r="Q8753" s="62"/>
    </row>
    <row r="8754" spans="17:17">
      <c r="Q8754" s="62"/>
    </row>
    <row r="8755" spans="17:17">
      <c r="Q8755" s="62"/>
    </row>
    <row r="8756" spans="17:17">
      <c r="Q8756" s="62"/>
    </row>
    <row r="8757" spans="17:17">
      <c r="Q8757" s="62"/>
    </row>
    <row r="8758" spans="17:17">
      <c r="Q8758" s="62"/>
    </row>
    <row r="8759" spans="17:17">
      <c r="Q8759" s="62"/>
    </row>
    <row r="8760" spans="17:17">
      <c r="Q8760" s="62"/>
    </row>
    <row r="8761" spans="17:17">
      <c r="Q8761" s="62"/>
    </row>
    <row r="8762" spans="17:17">
      <c r="Q8762" s="62"/>
    </row>
    <row r="8763" spans="17:17">
      <c r="Q8763" s="62"/>
    </row>
    <row r="8764" spans="17:17">
      <c r="Q8764" s="62"/>
    </row>
    <row r="8765" spans="17:17">
      <c r="Q8765" s="62"/>
    </row>
    <row r="8766" spans="17:17">
      <c r="Q8766" s="62"/>
    </row>
    <row r="8767" spans="17:17">
      <c r="Q8767" s="62"/>
    </row>
    <row r="8768" spans="17:17">
      <c r="Q8768" s="62"/>
    </row>
    <row r="8769" spans="17:17">
      <c r="Q8769" s="62"/>
    </row>
    <row r="8770" spans="17:17">
      <c r="Q8770" s="62"/>
    </row>
    <row r="8771" spans="17:17">
      <c r="Q8771" s="62"/>
    </row>
    <row r="8772" spans="17:17">
      <c r="Q8772" s="62"/>
    </row>
    <row r="8773" spans="17:17">
      <c r="Q8773" s="62"/>
    </row>
    <row r="8774" spans="17:17">
      <c r="Q8774" s="62"/>
    </row>
    <row r="8775" spans="17:17">
      <c r="Q8775" s="62"/>
    </row>
    <row r="8776" spans="17:17">
      <c r="Q8776" s="62"/>
    </row>
    <row r="8777" spans="17:17">
      <c r="Q8777" s="62"/>
    </row>
    <row r="8778" spans="17:17">
      <c r="Q8778" s="62"/>
    </row>
    <row r="8779" spans="17:17">
      <c r="Q8779" s="62"/>
    </row>
    <row r="8780" spans="17:17">
      <c r="Q8780" s="62"/>
    </row>
    <row r="8781" spans="17:17">
      <c r="Q8781" s="62"/>
    </row>
    <row r="8782" spans="17:17">
      <c r="Q8782" s="62"/>
    </row>
    <row r="8783" spans="17:17">
      <c r="Q8783" s="62"/>
    </row>
    <row r="8784" spans="17:17">
      <c r="Q8784" s="62"/>
    </row>
    <row r="8785" spans="17:17">
      <c r="Q8785" s="62"/>
    </row>
    <row r="8786" spans="17:17">
      <c r="Q8786" s="62"/>
    </row>
    <row r="8787" spans="17:17">
      <c r="Q8787" s="62"/>
    </row>
    <row r="8788" spans="17:17">
      <c r="Q8788" s="62"/>
    </row>
    <row r="8789" spans="17:17">
      <c r="Q8789" s="62"/>
    </row>
    <row r="8790" spans="17:17">
      <c r="Q8790" s="62"/>
    </row>
    <row r="8791" spans="17:17">
      <c r="Q8791" s="62"/>
    </row>
    <row r="8792" spans="17:17">
      <c r="Q8792" s="62"/>
    </row>
    <row r="8793" spans="17:17">
      <c r="Q8793" s="62"/>
    </row>
    <row r="8794" spans="17:17">
      <c r="Q8794" s="62"/>
    </row>
    <row r="8795" spans="17:17">
      <c r="Q8795" s="62"/>
    </row>
    <row r="8796" spans="17:17">
      <c r="Q8796" s="62"/>
    </row>
    <row r="8797" spans="17:17">
      <c r="Q8797" s="62"/>
    </row>
    <row r="8798" spans="17:17">
      <c r="Q8798" s="62"/>
    </row>
    <row r="8799" spans="17:17">
      <c r="Q8799" s="62"/>
    </row>
    <row r="8800" spans="17:17">
      <c r="Q8800" s="62"/>
    </row>
    <row r="8801" spans="17:17">
      <c r="Q8801" s="62"/>
    </row>
    <row r="8802" spans="17:17">
      <c r="Q8802" s="62"/>
    </row>
    <row r="8803" spans="17:17">
      <c r="Q8803" s="62"/>
    </row>
    <row r="8804" spans="17:17">
      <c r="Q8804" s="62"/>
    </row>
    <row r="8805" spans="17:17">
      <c r="Q8805" s="62"/>
    </row>
    <row r="8806" spans="17:17">
      <c r="Q8806" s="62"/>
    </row>
    <row r="8807" spans="17:17">
      <c r="Q8807" s="62"/>
    </row>
    <row r="8808" spans="17:17">
      <c r="Q8808" s="62"/>
    </row>
    <row r="8809" spans="17:17">
      <c r="Q8809" s="62"/>
    </row>
    <row r="8810" spans="17:17">
      <c r="Q8810" s="62"/>
    </row>
    <row r="8811" spans="17:17">
      <c r="Q8811" s="62"/>
    </row>
    <row r="8812" spans="17:17">
      <c r="Q8812" s="62"/>
    </row>
    <row r="8813" spans="17:17">
      <c r="Q8813" s="62"/>
    </row>
    <row r="8814" spans="17:17">
      <c r="Q8814" s="62"/>
    </row>
    <row r="8815" spans="17:17">
      <c r="Q8815" s="62"/>
    </row>
    <row r="8816" spans="17:17">
      <c r="Q8816" s="62"/>
    </row>
    <row r="8817" spans="17:17">
      <c r="Q8817" s="62"/>
    </row>
    <row r="8818" spans="17:17">
      <c r="Q8818" s="62"/>
    </row>
    <row r="8819" spans="17:17">
      <c r="Q8819" s="62"/>
    </row>
    <row r="8820" spans="17:17">
      <c r="Q8820" s="62"/>
    </row>
    <row r="8821" spans="17:17">
      <c r="Q8821" s="62"/>
    </row>
    <row r="8822" spans="17:17">
      <c r="Q8822" s="62"/>
    </row>
    <row r="8823" spans="17:17">
      <c r="Q8823" s="62"/>
    </row>
    <row r="8824" spans="17:17">
      <c r="Q8824" s="62"/>
    </row>
    <row r="8825" spans="17:17">
      <c r="Q8825" s="62"/>
    </row>
    <row r="8826" spans="17:17">
      <c r="Q8826" s="62"/>
    </row>
    <row r="8827" spans="17:17">
      <c r="Q8827" s="62"/>
    </row>
    <row r="8828" spans="17:17">
      <c r="Q8828" s="62"/>
    </row>
    <row r="8829" spans="17:17">
      <c r="Q8829" s="62"/>
    </row>
    <row r="8830" spans="17:17">
      <c r="Q8830" s="62"/>
    </row>
    <row r="8831" spans="17:17">
      <c r="Q8831" s="62"/>
    </row>
    <row r="8832" spans="17:17">
      <c r="Q8832" s="62"/>
    </row>
    <row r="8833" spans="17:17">
      <c r="Q8833" s="62"/>
    </row>
    <row r="8834" spans="17:17">
      <c r="Q8834" s="62"/>
    </row>
    <row r="8835" spans="17:17">
      <c r="Q8835" s="62"/>
    </row>
    <row r="8836" spans="17:17">
      <c r="Q8836" s="62"/>
    </row>
    <row r="8837" spans="17:17">
      <c r="Q8837" s="62"/>
    </row>
    <row r="8838" spans="17:17">
      <c r="Q8838" s="62"/>
    </row>
    <row r="8839" spans="17:17">
      <c r="Q8839" s="62"/>
    </row>
    <row r="8840" spans="17:17">
      <c r="Q8840" s="62"/>
    </row>
    <row r="8841" spans="17:17">
      <c r="Q8841" s="62"/>
    </row>
    <row r="8842" spans="17:17">
      <c r="Q8842" s="62"/>
    </row>
    <row r="8843" spans="17:17">
      <c r="Q8843" s="62"/>
    </row>
    <row r="8844" spans="17:17">
      <c r="Q8844" s="62"/>
    </row>
    <row r="8845" spans="17:17">
      <c r="Q8845" s="62"/>
    </row>
    <row r="8846" spans="17:17">
      <c r="Q8846" s="62"/>
    </row>
    <row r="8847" spans="17:17">
      <c r="Q8847" s="62"/>
    </row>
    <row r="8848" spans="17:17">
      <c r="Q8848" s="62"/>
    </row>
    <row r="8849" spans="17:17">
      <c r="Q8849" s="62"/>
    </row>
    <row r="8850" spans="17:17">
      <c r="Q8850" s="62"/>
    </row>
    <row r="8851" spans="17:17">
      <c r="Q8851" s="62"/>
    </row>
    <row r="8852" spans="17:17">
      <c r="Q8852" s="62"/>
    </row>
    <row r="8853" spans="17:17">
      <c r="Q8853" s="62"/>
    </row>
    <row r="8854" spans="17:17">
      <c r="Q8854" s="62"/>
    </row>
    <row r="8855" spans="17:17">
      <c r="Q8855" s="62"/>
    </row>
    <row r="8856" spans="17:17">
      <c r="Q8856" s="62"/>
    </row>
    <row r="8857" spans="17:17">
      <c r="Q8857" s="62"/>
    </row>
    <row r="8858" spans="17:17">
      <c r="Q8858" s="62"/>
    </row>
    <row r="8859" spans="17:17">
      <c r="Q8859" s="62"/>
    </row>
    <row r="8860" spans="17:17">
      <c r="Q8860" s="62"/>
    </row>
    <row r="8861" spans="17:17">
      <c r="Q8861" s="62"/>
    </row>
    <row r="8862" spans="17:17">
      <c r="Q8862" s="62"/>
    </row>
    <row r="8863" spans="17:17">
      <c r="Q8863" s="62"/>
    </row>
    <row r="8864" spans="17:17">
      <c r="Q8864" s="62"/>
    </row>
    <row r="8865" spans="17:17">
      <c r="Q8865" s="62"/>
    </row>
    <row r="8866" spans="17:17">
      <c r="Q8866" s="62"/>
    </row>
    <row r="8867" spans="17:17">
      <c r="Q8867" s="62"/>
    </row>
    <row r="8868" spans="17:17">
      <c r="Q8868" s="62"/>
    </row>
    <row r="8869" spans="17:17">
      <c r="Q8869" s="62"/>
    </row>
    <row r="8870" spans="17:17">
      <c r="Q8870" s="62"/>
    </row>
    <row r="8871" spans="17:17">
      <c r="Q8871" s="62"/>
    </row>
    <row r="8872" spans="17:17">
      <c r="Q8872" s="62"/>
    </row>
    <row r="8873" spans="17:17">
      <c r="Q8873" s="62"/>
    </row>
    <row r="8874" spans="17:17">
      <c r="Q8874" s="62"/>
    </row>
    <row r="8875" spans="17:17">
      <c r="Q8875" s="62"/>
    </row>
    <row r="8876" spans="17:17">
      <c r="Q8876" s="62"/>
    </row>
    <row r="8877" spans="17:17">
      <c r="Q8877" s="62"/>
    </row>
    <row r="8878" spans="17:17">
      <c r="Q8878" s="62"/>
    </row>
    <row r="8879" spans="17:17">
      <c r="Q8879" s="62"/>
    </row>
    <row r="8880" spans="17:17">
      <c r="Q8880" s="62"/>
    </row>
    <row r="8881" spans="17:17">
      <c r="Q8881" s="62"/>
    </row>
    <row r="8882" spans="17:17">
      <c r="Q8882" s="62"/>
    </row>
    <row r="8883" spans="17:17">
      <c r="Q8883" s="62"/>
    </row>
    <row r="8884" spans="17:17">
      <c r="Q8884" s="62"/>
    </row>
    <row r="8885" spans="17:17">
      <c r="Q8885" s="62"/>
    </row>
    <row r="8886" spans="17:17">
      <c r="Q8886" s="62"/>
    </row>
    <row r="8887" spans="17:17">
      <c r="Q8887" s="62"/>
    </row>
    <row r="8888" spans="17:17">
      <c r="Q8888" s="62"/>
    </row>
    <row r="8889" spans="17:17">
      <c r="Q8889" s="62"/>
    </row>
    <row r="8890" spans="17:17">
      <c r="Q8890" s="62"/>
    </row>
    <row r="8891" spans="17:17">
      <c r="Q8891" s="62"/>
    </row>
    <row r="8892" spans="17:17">
      <c r="Q8892" s="62"/>
    </row>
    <row r="8893" spans="17:17">
      <c r="Q8893" s="62"/>
    </row>
    <row r="8894" spans="17:17">
      <c r="Q8894" s="62"/>
    </row>
    <row r="8895" spans="17:17">
      <c r="Q8895" s="62"/>
    </row>
    <row r="8896" spans="17:17">
      <c r="Q8896" s="62"/>
    </row>
    <row r="8897" spans="17:17">
      <c r="Q8897" s="62"/>
    </row>
    <row r="8898" spans="17:17">
      <c r="Q8898" s="62"/>
    </row>
    <row r="8899" spans="17:17">
      <c r="Q8899" s="62"/>
    </row>
    <row r="8900" spans="17:17">
      <c r="Q8900" s="62"/>
    </row>
    <row r="8901" spans="17:17">
      <c r="Q8901" s="62"/>
    </row>
    <row r="8902" spans="17:17">
      <c r="Q8902" s="62"/>
    </row>
    <row r="8903" spans="17:17">
      <c r="Q8903" s="62"/>
    </row>
    <row r="8904" spans="17:17">
      <c r="Q8904" s="62"/>
    </row>
    <row r="8905" spans="17:17">
      <c r="Q8905" s="62"/>
    </row>
    <row r="8906" spans="17:17">
      <c r="Q8906" s="62"/>
    </row>
    <row r="8907" spans="17:17">
      <c r="Q8907" s="62"/>
    </row>
    <row r="8908" spans="17:17">
      <c r="Q8908" s="62"/>
    </row>
    <row r="8909" spans="17:17">
      <c r="Q8909" s="62"/>
    </row>
    <row r="8910" spans="17:17">
      <c r="Q8910" s="62"/>
    </row>
    <row r="8911" spans="17:17">
      <c r="Q8911" s="62"/>
    </row>
    <row r="8912" spans="17:17">
      <c r="Q8912" s="62"/>
    </row>
    <row r="8913" spans="17:17">
      <c r="Q8913" s="62"/>
    </row>
    <row r="8914" spans="17:17">
      <c r="Q8914" s="62"/>
    </row>
    <row r="8915" spans="17:17">
      <c r="Q8915" s="62"/>
    </row>
    <row r="8916" spans="17:17">
      <c r="Q8916" s="62"/>
    </row>
    <row r="8917" spans="17:17">
      <c r="Q8917" s="62"/>
    </row>
    <row r="8918" spans="17:17">
      <c r="Q8918" s="62"/>
    </row>
    <row r="8919" spans="17:17">
      <c r="Q8919" s="62"/>
    </row>
    <row r="8920" spans="17:17">
      <c r="Q8920" s="62"/>
    </row>
    <row r="8921" spans="17:17">
      <c r="Q8921" s="62"/>
    </row>
    <row r="8922" spans="17:17">
      <c r="Q8922" s="62"/>
    </row>
    <row r="8923" spans="17:17">
      <c r="Q8923" s="62"/>
    </row>
    <row r="8924" spans="17:17">
      <c r="Q8924" s="62"/>
    </row>
    <row r="8925" spans="17:17">
      <c r="Q8925" s="62"/>
    </row>
    <row r="8926" spans="17:17">
      <c r="Q8926" s="62"/>
    </row>
    <row r="8927" spans="17:17">
      <c r="Q8927" s="62"/>
    </row>
    <row r="8928" spans="17:17">
      <c r="Q8928" s="62"/>
    </row>
    <row r="8929" spans="17:17">
      <c r="Q8929" s="62"/>
    </row>
    <row r="8930" spans="17:17">
      <c r="Q8930" s="62"/>
    </row>
    <row r="8931" spans="17:17">
      <c r="Q8931" s="62"/>
    </row>
    <row r="8932" spans="17:17">
      <c r="Q8932" s="62"/>
    </row>
    <row r="8933" spans="17:17">
      <c r="Q8933" s="62"/>
    </row>
    <row r="8934" spans="17:17">
      <c r="Q8934" s="62"/>
    </row>
    <row r="8935" spans="17:17">
      <c r="Q8935" s="62"/>
    </row>
    <row r="8936" spans="17:17">
      <c r="Q8936" s="62"/>
    </row>
    <row r="8937" spans="17:17">
      <c r="Q8937" s="62"/>
    </row>
    <row r="8938" spans="17:17">
      <c r="Q8938" s="62"/>
    </row>
    <row r="8939" spans="17:17">
      <c r="Q8939" s="62"/>
    </row>
    <row r="8940" spans="17:17">
      <c r="Q8940" s="62"/>
    </row>
    <row r="8941" spans="17:17">
      <c r="Q8941" s="62"/>
    </row>
    <row r="8942" spans="17:17">
      <c r="Q8942" s="62"/>
    </row>
    <row r="8943" spans="17:17">
      <c r="Q8943" s="62"/>
    </row>
    <row r="8944" spans="17:17">
      <c r="Q8944" s="62"/>
    </row>
    <row r="8945" spans="17:17">
      <c r="Q8945" s="62"/>
    </row>
    <row r="8946" spans="17:17">
      <c r="Q8946" s="62"/>
    </row>
    <row r="8947" spans="17:17">
      <c r="Q8947" s="62"/>
    </row>
    <row r="8948" spans="17:17">
      <c r="Q8948" s="62"/>
    </row>
    <row r="8949" spans="17:17">
      <c r="Q8949" s="62"/>
    </row>
    <row r="8950" spans="17:17">
      <c r="Q8950" s="62"/>
    </row>
    <row r="8951" spans="17:17">
      <c r="Q8951" s="62"/>
    </row>
    <row r="8952" spans="17:17">
      <c r="Q8952" s="62"/>
    </row>
    <row r="8953" spans="17:17">
      <c r="Q8953" s="62"/>
    </row>
    <row r="8954" spans="17:17">
      <c r="Q8954" s="62"/>
    </row>
    <row r="8955" spans="17:17">
      <c r="Q8955" s="62"/>
    </row>
    <row r="8956" spans="17:17">
      <c r="Q8956" s="62"/>
    </row>
    <row r="8957" spans="17:17">
      <c r="Q8957" s="62"/>
    </row>
    <row r="8958" spans="17:17">
      <c r="Q8958" s="62"/>
    </row>
    <row r="8959" spans="17:17">
      <c r="Q8959" s="62"/>
    </row>
    <row r="8960" spans="17:17">
      <c r="Q8960" s="62"/>
    </row>
    <row r="8961" spans="17:17">
      <c r="Q8961" s="62"/>
    </row>
    <row r="8962" spans="17:17">
      <c r="Q8962" s="62"/>
    </row>
    <row r="8963" spans="17:17">
      <c r="Q8963" s="62"/>
    </row>
    <row r="8964" spans="17:17">
      <c r="Q8964" s="62"/>
    </row>
    <row r="8965" spans="17:17">
      <c r="Q8965" s="62"/>
    </row>
    <row r="8966" spans="17:17">
      <c r="Q8966" s="62"/>
    </row>
    <row r="8967" spans="17:17">
      <c r="Q8967" s="62"/>
    </row>
    <row r="8968" spans="17:17">
      <c r="Q8968" s="62"/>
    </row>
    <row r="8969" spans="17:17">
      <c r="Q8969" s="62"/>
    </row>
    <row r="8970" spans="17:17">
      <c r="Q8970" s="62"/>
    </row>
    <row r="8971" spans="17:17">
      <c r="Q8971" s="62"/>
    </row>
    <row r="8972" spans="17:17">
      <c r="Q8972" s="62"/>
    </row>
    <row r="8973" spans="17:17">
      <c r="Q8973" s="62"/>
    </row>
    <row r="8974" spans="17:17">
      <c r="Q8974" s="62"/>
    </row>
    <row r="8975" spans="17:17">
      <c r="Q8975" s="62"/>
    </row>
    <row r="8976" spans="17:17">
      <c r="Q8976" s="62"/>
    </row>
    <row r="8977" spans="17:17">
      <c r="Q8977" s="62"/>
    </row>
    <row r="8978" spans="17:17">
      <c r="Q8978" s="62"/>
    </row>
    <row r="8979" spans="17:17">
      <c r="Q8979" s="62"/>
    </row>
    <row r="8980" spans="17:17">
      <c r="Q8980" s="62"/>
    </row>
    <row r="8981" spans="17:17">
      <c r="Q8981" s="62"/>
    </row>
    <row r="8982" spans="17:17">
      <c r="Q8982" s="62"/>
    </row>
    <row r="8983" spans="17:17">
      <c r="Q8983" s="62"/>
    </row>
    <row r="8984" spans="17:17">
      <c r="Q8984" s="62"/>
    </row>
    <row r="8985" spans="17:17">
      <c r="Q8985" s="62"/>
    </row>
    <row r="8986" spans="17:17">
      <c r="Q8986" s="62"/>
    </row>
    <row r="8987" spans="17:17">
      <c r="Q8987" s="62"/>
    </row>
    <row r="8988" spans="17:17">
      <c r="Q8988" s="62"/>
    </row>
    <row r="8989" spans="17:17">
      <c r="Q8989" s="62"/>
    </row>
    <row r="8990" spans="17:17">
      <c r="Q8990" s="62"/>
    </row>
    <row r="8991" spans="17:17">
      <c r="Q8991" s="62"/>
    </row>
    <row r="8992" spans="17:17">
      <c r="Q8992" s="62"/>
    </row>
    <row r="8993" spans="17:17">
      <c r="Q8993" s="62"/>
    </row>
    <row r="8994" spans="17:17">
      <c r="Q8994" s="62"/>
    </row>
    <row r="8995" spans="17:17">
      <c r="Q8995" s="62"/>
    </row>
    <row r="8996" spans="17:17">
      <c r="Q8996" s="62"/>
    </row>
    <row r="8997" spans="17:17">
      <c r="Q8997" s="62"/>
    </row>
    <row r="8998" spans="17:17">
      <c r="Q8998" s="62"/>
    </row>
    <row r="8999" spans="17:17">
      <c r="Q8999" s="62"/>
    </row>
    <row r="9000" spans="17:17">
      <c r="Q9000" s="62"/>
    </row>
    <row r="9001" spans="17:17">
      <c r="Q9001" s="62"/>
    </row>
    <row r="9002" spans="17:17">
      <c r="Q9002" s="62"/>
    </row>
    <row r="9003" spans="17:17">
      <c r="Q9003" s="62"/>
    </row>
    <row r="9004" spans="17:17">
      <c r="Q9004" s="62"/>
    </row>
    <row r="9005" spans="17:17">
      <c r="Q9005" s="62"/>
    </row>
    <row r="9006" spans="17:17">
      <c r="Q9006" s="62"/>
    </row>
    <row r="9007" spans="17:17">
      <c r="Q9007" s="62"/>
    </row>
    <row r="9008" spans="17:17">
      <c r="Q9008" s="62"/>
    </row>
    <row r="9009" spans="17:17">
      <c r="Q9009" s="62"/>
    </row>
    <row r="9010" spans="17:17">
      <c r="Q9010" s="62"/>
    </row>
    <row r="9011" spans="17:17">
      <c r="Q9011" s="62"/>
    </row>
    <row r="9012" spans="17:17">
      <c r="Q9012" s="62"/>
    </row>
    <row r="9013" spans="17:17">
      <c r="Q9013" s="62"/>
    </row>
    <row r="9014" spans="17:17">
      <c r="Q9014" s="62"/>
    </row>
    <row r="9015" spans="17:17">
      <c r="Q9015" s="62"/>
    </row>
    <row r="9016" spans="17:17">
      <c r="Q9016" s="62"/>
    </row>
    <row r="9017" spans="17:17">
      <c r="Q9017" s="62"/>
    </row>
    <row r="9018" spans="17:17">
      <c r="Q9018" s="62"/>
    </row>
    <row r="9019" spans="17:17">
      <c r="Q9019" s="62"/>
    </row>
    <row r="9020" spans="17:17">
      <c r="Q9020" s="62"/>
    </row>
    <row r="9021" spans="17:17">
      <c r="Q9021" s="62"/>
    </row>
    <row r="9022" spans="17:17">
      <c r="Q9022" s="62"/>
    </row>
    <row r="9023" spans="17:17">
      <c r="Q9023" s="62"/>
    </row>
    <row r="9024" spans="17:17">
      <c r="Q9024" s="62"/>
    </row>
    <row r="9025" spans="17:17">
      <c r="Q9025" s="62"/>
    </row>
    <row r="9026" spans="17:17">
      <c r="Q9026" s="62"/>
    </row>
    <row r="9027" spans="17:17">
      <c r="Q9027" s="62"/>
    </row>
    <row r="9028" spans="17:17">
      <c r="Q9028" s="62"/>
    </row>
    <row r="9029" spans="17:17">
      <c r="Q9029" s="62"/>
    </row>
    <row r="9030" spans="17:17">
      <c r="Q9030" s="62"/>
    </row>
    <row r="9031" spans="17:17">
      <c r="Q9031" s="62"/>
    </row>
    <row r="9032" spans="17:17">
      <c r="Q9032" s="62"/>
    </row>
    <row r="9033" spans="17:17">
      <c r="Q9033" s="62"/>
    </row>
    <row r="9034" spans="17:17">
      <c r="Q9034" s="62"/>
    </row>
    <row r="9035" spans="17:17">
      <c r="Q9035" s="62"/>
    </row>
    <row r="9036" spans="17:17">
      <c r="Q9036" s="62"/>
    </row>
    <row r="9037" spans="17:17">
      <c r="Q9037" s="62"/>
    </row>
    <row r="9038" spans="17:17">
      <c r="Q9038" s="62"/>
    </row>
    <row r="9039" spans="17:17">
      <c r="Q9039" s="62"/>
    </row>
    <row r="9040" spans="17:17">
      <c r="Q9040" s="62"/>
    </row>
    <row r="9041" spans="17:17">
      <c r="Q9041" s="62"/>
    </row>
    <row r="9042" spans="17:17">
      <c r="Q9042" s="62"/>
    </row>
    <row r="9043" spans="17:17">
      <c r="Q9043" s="62"/>
    </row>
    <row r="9044" spans="17:17">
      <c r="Q9044" s="62"/>
    </row>
    <row r="9045" spans="17:17">
      <c r="Q9045" s="62"/>
    </row>
    <row r="9046" spans="17:17">
      <c r="Q9046" s="62"/>
    </row>
    <row r="9047" spans="17:17">
      <c r="Q9047" s="62"/>
    </row>
    <row r="9048" spans="17:17">
      <c r="Q9048" s="62"/>
    </row>
    <row r="9049" spans="17:17">
      <c r="Q9049" s="62"/>
    </row>
    <row r="9050" spans="17:17">
      <c r="Q9050" s="62"/>
    </row>
    <row r="9051" spans="17:17">
      <c r="Q9051" s="62"/>
    </row>
    <row r="9052" spans="17:17">
      <c r="Q9052" s="62"/>
    </row>
    <row r="9053" spans="17:17">
      <c r="Q9053" s="62"/>
    </row>
    <row r="9054" spans="17:17">
      <c r="Q9054" s="62"/>
    </row>
    <row r="9055" spans="17:17">
      <c r="Q9055" s="62"/>
    </row>
    <row r="9056" spans="17:17">
      <c r="Q9056" s="62"/>
    </row>
    <row r="9057" spans="17:17">
      <c r="Q9057" s="62"/>
    </row>
    <row r="9058" spans="17:17">
      <c r="Q9058" s="62"/>
    </row>
    <row r="9059" spans="17:17">
      <c r="Q9059" s="62"/>
    </row>
    <row r="9060" spans="17:17">
      <c r="Q9060" s="62"/>
    </row>
    <row r="9061" spans="17:17">
      <c r="Q9061" s="62"/>
    </row>
    <row r="9062" spans="17:17">
      <c r="Q9062" s="62"/>
    </row>
    <row r="9063" spans="17:17">
      <c r="Q9063" s="62"/>
    </row>
    <row r="9064" spans="17:17">
      <c r="Q9064" s="62"/>
    </row>
    <row r="9065" spans="17:17">
      <c r="Q9065" s="62"/>
    </row>
    <row r="9066" spans="17:17">
      <c r="Q9066" s="62"/>
    </row>
    <row r="9067" spans="17:17">
      <c r="Q9067" s="62"/>
    </row>
    <row r="9068" spans="17:17">
      <c r="Q9068" s="62"/>
    </row>
    <row r="9069" spans="17:17">
      <c r="Q9069" s="62"/>
    </row>
    <row r="9070" spans="17:17">
      <c r="Q9070" s="62"/>
    </row>
    <row r="9071" spans="17:17">
      <c r="Q9071" s="62"/>
    </row>
    <row r="9072" spans="17:17">
      <c r="Q9072" s="62"/>
    </row>
    <row r="9073" spans="17:17">
      <c r="Q9073" s="62"/>
    </row>
    <row r="9074" spans="17:17">
      <c r="Q9074" s="62"/>
    </row>
    <row r="9075" spans="17:17">
      <c r="Q9075" s="62"/>
    </row>
    <row r="9076" spans="17:17">
      <c r="Q9076" s="62"/>
    </row>
    <row r="9077" spans="17:17">
      <c r="Q9077" s="62"/>
    </row>
    <row r="9078" spans="17:17">
      <c r="Q9078" s="62"/>
    </row>
    <row r="9079" spans="17:17">
      <c r="Q9079" s="62"/>
    </row>
    <row r="9080" spans="17:17">
      <c r="Q9080" s="62"/>
    </row>
    <row r="9081" spans="17:17">
      <c r="Q9081" s="62"/>
    </row>
    <row r="9082" spans="17:17">
      <c r="Q9082" s="62"/>
    </row>
    <row r="9083" spans="17:17">
      <c r="Q9083" s="62"/>
    </row>
    <row r="9084" spans="17:17">
      <c r="Q9084" s="62"/>
    </row>
    <row r="9085" spans="17:17">
      <c r="Q9085" s="62"/>
    </row>
    <row r="9086" spans="17:17">
      <c r="Q9086" s="62"/>
    </row>
    <row r="9087" spans="17:17">
      <c r="Q9087" s="62"/>
    </row>
    <row r="9088" spans="17:17">
      <c r="Q9088" s="62"/>
    </row>
    <row r="9089" spans="17:17">
      <c r="Q9089" s="62"/>
    </row>
    <row r="9090" spans="17:17">
      <c r="Q9090" s="62"/>
    </row>
    <row r="9091" spans="17:17">
      <c r="Q9091" s="62"/>
    </row>
    <row r="9092" spans="17:17">
      <c r="Q9092" s="62"/>
    </row>
    <row r="9093" spans="17:17">
      <c r="Q9093" s="62"/>
    </row>
    <row r="9094" spans="17:17">
      <c r="Q9094" s="62"/>
    </row>
    <row r="9095" spans="17:17">
      <c r="Q9095" s="62"/>
    </row>
    <row r="9096" spans="17:17">
      <c r="Q9096" s="62"/>
    </row>
    <row r="9097" spans="17:17">
      <c r="Q9097" s="62"/>
    </row>
    <row r="9098" spans="17:17">
      <c r="Q9098" s="62"/>
    </row>
    <row r="9099" spans="17:17">
      <c r="Q9099" s="62"/>
    </row>
    <row r="9100" spans="17:17">
      <c r="Q9100" s="62"/>
    </row>
    <row r="9101" spans="17:17">
      <c r="Q9101" s="62"/>
    </row>
    <row r="9102" spans="17:17">
      <c r="Q9102" s="62"/>
    </row>
    <row r="9103" spans="17:17">
      <c r="Q9103" s="62"/>
    </row>
    <row r="9104" spans="17:17">
      <c r="Q9104" s="62"/>
    </row>
    <row r="9105" spans="17:17">
      <c r="Q9105" s="62"/>
    </row>
    <row r="9106" spans="17:17">
      <c r="Q9106" s="62"/>
    </row>
    <row r="9107" spans="17:17">
      <c r="Q9107" s="62"/>
    </row>
    <row r="9108" spans="17:17">
      <c r="Q9108" s="62"/>
    </row>
    <row r="9109" spans="17:17">
      <c r="Q9109" s="62"/>
    </row>
    <row r="9110" spans="17:17">
      <c r="Q9110" s="62"/>
    </row>
    <row r="9111" spans="17:17">
      <c r="Q9111" s="62"/>
    </row>
    <row r="9112" spans="17:17">
      <c r="Q9112" s="62"/>
    </row>
    <row r="9113" spans="17:17">
      <c r="Q9113" s="62"/>
    </row>
    <row r="9114" spans="17:17">
      <c r="Q9114" s="62"/>
    </row>
    <row r="9115" spans="17:17">
      <c r="Q9115" s="62"/>
    </row>
    <row r="9116" spans="17:17">
      <c r="Q9116" s="62"/>
    </row>
    <row r="9117" spans="17:17">
      <c r="Q9117" s="62"/>
    </row>
    <row r="9118" spans="17:17">
      <c r="Q9118" s="62"/>
    </row>
    <row r="9119" spans="17:17">
      <c r="Q9119" s="62"/>
    </row>
    <row r="9120" spans="17:17">
      <c r="Q9120" s="62"/>
    </row>
    <row r="9121" spans="17:17">
      <c r="Q9121" s="62"/>
    </row>
    <row r="9122" spans="17:17">
      <c r="Q9122" s="62"/>
    </row>
    <row r="9123" spans="17:17">
      <c r="Q9123" s="62"/>
    </row>
    <row r="9124" spans="17:17">
      <c r="Q9124" s="62"/>
    </row>
    <row r="9125" spans="17:17">
      <c r="Q9125" s="62"/>
    </row>
    <row r="9126" spans="17:17">
      <c r="Q9126" s="62"/>
    </row>
    <row r="9127" spans="17:17">
      <c r="Q9127" s="62"/>
    </row>
    <row r="9128" spans="17:17">
      <c r="Q9128" s="62"/>
    </row>
    <row r="9129" spans="17:17">
      <c r="Q9129" s="62"/>
    </row>
    <row r="9130" spans="17:17">
      <c r="Q9130" s="62"/>
    </row>
    <row r="9131" spans="17:17">
      <c r="Q9131" s="62"/>
    </row>
    <row r="9132" spans="17:17">
      <c r="Q9132" s="62"/>
    </row>
    <row r="9133" spans="17:17">
      <c r="Q9133" s="62"/>
    </row>
    <row r="9134" spans="17:17">
      <c r="Q9134" s="62"/>
    </row>
    <row r="9135" spans="17:17">
      <c r="Q9135" s="62"/>
    </row>
    <row r="9136" spans="17:17">
      <c r="Q9136" s="62"/>
    </row>
    <row r="9137" spans="17:17">
      <c r="Q9137" s="62"/>
    </row>
    <row r="9138" spans="17:17">
      <c r="Q9138" s="62"/>
    </row>
    <row r="9139" spans="17:17">
      <c r="Q9139" s="62"/>
    </row>
    <row r="9140" spans="17:17">
      <c r="Q9140" s="62"/>
    </row>
    <row r="9141" spans="17:17">
      <c r="Q9141" s="62"/>
    </row>
    <row r="9142" spans="17:17">
      <c r="Q9142" s="62"/>
    </row>
    <row r="9143" spans="17:17">
      <c r="Q9143" s="62"/>
    </row>
    <row r="9144" spans="17:17">
      <c r="Q9144" s="62"/>
    </row>
    <row r="9145" spans="17:17">
      <c r="Q9145" s="62"/>
    </row>
    <row r="9146" spans="17:17">
      <c r="Q9146" s="62"/>
    </row>
    <row r="9147" spans="17:17">
      <c r="Q9147" s="62"/>
    </row>
    <row r="9148" spans="17:17">
      <c r="Q9148" s="62"/>
    </row>
    <row r="9149" spans="17:17">
      <c r="Q9149" s="62"/>
    </row>
    <row r="9150" spans="17:17">
      <c r="Q9150" s="62"/>
    </row>
    <row r="9151" spans="17:17">
      <c r="Q9151" s="62"/>
    </row>
    <row r="9152" spans="17:17">
      <c r="Q9152" s="62"/>
    </row>
    <row r="9153" spans="17:17">
      <c r="Q9153" s="62"/>
    </row>
    <row r="9154" spans="17:17">
      <c r="Q9154" s="62"/>
    </row>
    <row r="9155" spans="17:17">
      <c r="Q9155" s="62"/>
    </row>
    <row r="9156" spans="17:17">
      <c r="Q9156" s="62"/>
    </row>
    <row r="9157" spans="17:17">
      <c r="Q9157" s="62"/>
    </row>
    <row r="9158" spans="17:17">
      <c r="Q9158" s="62"/>
    </row>
    <row r="9159" spans="17:17">
      <c r="Q9159" s="62"/>
    </row>
    <row r="9160" spans="17:17">
      <c r="Q9160" s="62"/>
    </row>
    <row r="9161" spans="17:17">
      <c r="Q9161" s="62"/>
    </row>
    <row r="9162" spans="17:17">
      <c r="Q9162" s="62"/>
    </row>
    <row r="9163" spans="17:17">
      <c r="Q9163" s="62"/>
    </row>
    <row r="9164" spans="17:17">
      <c r="Q9164" s="62"/>
    </row>
    <row r="9165" spans="17:17">
      <c r="Q9165" s="62"/>
    </row>
    <row r="9166" spans="17:17">
      <c r="Q9166" s="62"/>
    </row>
    <row r="9167" spans="17:17">
      <c r="Q9167" s="62"/>
    </row>
    <row r="9168" spans="17:17">
      <c r="Q9168" s="62"/>
    </row>
    <row r="9169" spans="17:17">
      <c r="Q9169" s="62"/>
    </row>
    <row r="9170" spans="17:17">
      <c r="Q9170" s="62"/>
    </row>
    <row r="9171" spans="17:17">
      <c r="Q9171" s="62"/>
    </row>
    <row r="9172" spans="17:17">
      <c r="Q9172" s="62"/>
    </row>
    <row r="9173" spans="17:17">
      <c r="Q9173" s="62"/>
    </row>
    <row r="9174" spans="17:17">
      <c r="Q9174" s="62"/>
    </row>
    <row r="9175" spans="17:17">
      <c r="Q9175" s="62"/>
    </row>
    <row r="9176" spans="17:17">
      <c r="Q9176" s="62"/>
    </row>
    <row r="9177" spans="17:17">
      <c r="Q9177" s="62"/>
    </row>
    <row r="9178" spans="17:17">
      <c r="Q9178" s="62"/>
    </row>
    <row r="9179" spans="17:17">
      <c r="Q9179" s="62"/>
    </row>
    <row r="9180" spans="17:17">
      <c r="Q9180" s="62"/>
    </row>
    <row r="9181" spans="17:17">
      <c r="Q9181" s="62"/>
    </row>
    <row r="9182" spans="17:17">
      <c r="Q9182" s="62"/>
    </row>
    <row r="9183" spans="17:17">
      <c r="Q9183" s="62"/>
    </row>
    <row r="9184" spans="17:17">
      <c r="Q9184" s="62"/>
    </row>
    <row r="9185" spans="17:17">
      <c r="Q9185" s="62"/>
    </row>
    <row r="9186" spans="17:17">
      <c r="Q9186" s="62"/>
    </row>
    <row r="9187" spans="17:17">
      <c r="Q9187" s="62"/>
    </row>
    <row r="9188" spans="17:17">
      <c r="Q9188" s="62"/>
    </row>
    <row r="9189" spans="17:17">
      <c r="Q9189" s="62"/>
    </row>
    <row r="9190" spans="17:17">
      <c r="Q9190" s="62"/>
    </row>
    <row r="9191" spans="17:17">
      <c r="Q9191" s="62"/>
    </row>
    <row r="9192" spans="17:17">
      <c r="Q9192" s="62"/>
    </row>
    <row r="9193" spans="17:17">
      <c r="Q9193" s="62"/>
    </row>
    <row r="9194" spans="17:17">
      <c r="Q9194" s="62"/>
    </row>
    <row r="9195" spans="17:17">
      <c r="Q9195" s="62"/>
    </row>
    <row r="9196" spans="17:17">
      <c r="Q9196" s="62"/>
    </row>
    <row r="9197" spans="17:17">
      <c r="Q9197" s="62"/>
    </row>
    <row r="9198" spans="17:17">
      <c r="Q9198" s="62"/>
    </row>
    <row r="9199" spans="17:17">
      <c r="Q9199" s="62"/>
    </row>
    <row r="9200" spans="17:17">
      <c r="Q9200" s="62"/>
    </row>
    <row r="9201" spans="17:17">
      <c r="Q9201" s="62"/>
    </row>
    <row r="9202" spans="17:17">
      <c r="Q9202" s="62"/>
    </row>
    <row r="9203" spans="17:17">
      <c r="Q9203" s="62"/>
    </row>
    <row r="9204" spans="17:17">
      <c r="Q9204" s="62"/>
    </row>
    <row r="9205" spans="17:17">
      <c r="Q9205" s="62"/>
    </row>
    <row r="9206" spans="17:17">
      <c r="Q9206" s="62"/>
    </row>
    <row r="9207" spans="17:17">
      <c r="Q9207" s="62"/>
    </row>
    <row r="9208" spans="17:17">
      <c r="Q9208" s="62"/>
    </row>
    <row r="9209" spans="17:17">
      <c r="Q9209" s="62"/>
    </row>
    <row r="9210" spans="17:17">
      <c r="Q9210" s="62"/>
    </row>
    <row r="9211" spans="17:17">
      <c r="Q9211" s="62"/>
    </row>
    <row r="9212" spans="17:17">
      <c r="Q9212" s="62"/>
    </row>
    <row r="9213" spans="17:17">
      <c r="Q9213" s="62"/>
    </row>
    <row r="9214" spans="17:17">
      <c r="Q9214" s="62"/>
    </row>
    <row r="9215" spans="17:17">
      <c r="Q9215" s="62"/>
    </row>
    <row r="9216" spans="17:17">
      <c r="Q9216" s="62"/>
    </row>
    <row r="9217" spans="17:17">
      <c r="Q9217" s="62"/>
    </row>
    <row r="9218" spans="17:17">
      <c r="Q9218" s="62"/>
    </row>
    <row r="9219" spans="17:17">
      <c r="Q9219" s="62"/>
    </row>
    <row r="9220" spans="17:17">
      <c r="Q9220" s="62"/>
    </row>
    <row r="9221" spans="17:17">
      <c r="Q9221" s="62"/>
    </row>
    <row r="9222" spans="17:17">
      <c r="Q9222" s="62"/>
    </row>
    <row r="9223" spans="17:17">
      <c r="Q9223" s="62"/>
    </row>
    <row r="9224" spans="17:17">
      <c r="Q9224" s="62"/>
    </row>
    <row r="9225" spans="17:17">
      <c r="Q9225" s="62"/>
    </row>
    <row r="9226" spans="17:17">
      <c r="Q9226" s="62"/>
    </row>
    <row r="9227" spans="17:17">
      <c r="Q9227" s="62"/>
    </row>
    <row r="9228" spans="17:17">
      <c r="Q9228" s="62"/>
    </row>
    <row r="9229" spans="17:17">
      <c r="Q9229" s="62"/>
    </row>
    <row r="9230" spans="17:17">
      <c r="Q9230" s="62"/>
    </row>
    <row r="9231" spans="17:17">
      <c r="Q9231" s="62"/>
    </row>
    <row r="9232" spans="17:17">
      <c r="Q9232" s="62"/>
    </row>
    <row r="9233" spans="17:17">
      <c r="Q9233" s="62"/>
    </row>
    <row r="9234" spans="17:17">
      <c r="Q9234" s="62"/>
    </row>
    <row r="9235" spans="17:17">
      <c r="Q9235" s="62"/>
    </row>
    <row r="9236" spans="17:17">
      <c r="Q9236" s="62"/>
    </row>
    <row r="9237" spans="17:17">
      <c r="Q9237" s="62"/>
    </row>
    <row r="9238" spans="17:17">
      <c r="Q9238" s="62"/>
    </row>
    <row r="9239" spans="17:17">
      <c r="Q9239" s="62"/>
    </row>
    <row r="9240" spans="17:17">
      <c r="Q9240" s="62"/>
    </row>
    <row r="9241" spans="17:17">
      <c r="Q9241" s="62"/>
    </row>
    <row r="9242" spans="17:17">
      <c r="Q9242" s="62"/>
    </row>
    <row r="9243" spans="17:17">
      <c r="Q9243" s="62"/>
    </row>
    <row r="9244" spans="17:17">
      <c r="Q9244" s="62"/>
    </row>
    <row r="9245" spans="17:17">
      <c r="Q9245" s="62"/>
    </row>
    <row r="9246" spans="17:17">
      <c r="Q9246" s="62"/>
    </row>
    <row r="9247" spans="17:17">
      <c r="Q9247" s="62"/>
    </row>
    <row r="9248" spans="17:17">
      <c r="Q9248" s="62"/>
    </row>
    <row r="9249" spans="17:17">
      <c r="Q9249" s="62"/>
    </row>
    <row r="9250" spans="17:17">
      <c r="Q9250" s="62"/>
    </row>
    <row r="9251" spans="17:17">
      <c r="Q9251" s="62"/>
    </row>
    <row r="9252" spans="17:17">
      <c r="Q9252" s="62"/>
    </row>
    <row r="9253" spans="17:17">
      <c r="Q9253" s="62"/>
    </row>
    <row r="9254" spans="17:17">
      <c r="Q9254" s="62"/>
    </row>
    <row r="9255" spans="17:17">
      <c r="Q9255" s="62"/>
    </row>
    <row r="9256" spans="17:17">
      <c r="Q9256" s="62"/>
    </row>
    <row r="9257" spans="17:17">
      <c r="Q9257" s="62"/>
    </row>
    <row r="9258" spans="17:17">
      <c r="Q9258" s="62"/>
    </row>
    <row r="9259" spans="17:17">
      <c r="Q9259" s="62"/>
    </row>
    <row r="9260" spans="17:17">
      <c r="Q9260" s="62"/>
    </row>
    <row r="9261" spans="17:17">
      <c r="Q9261" s="62"/>
    </row>
    <row r="9262" spans="17:17">
      <c r="Q9262" s="62"/>
    </row>
    <row r="9263" spans="17:17">
      <c r="Q9263" s="62"/>
    </row>
    <row r="9264" spans="17:17">
      <c r="Q9264" s="62"/>
    </row>
    <row r="9265" spans="17:17">
      <c r="Q9265" s="62"/>
    </row>
    <row r="9266" spans="17:17">
      <c r="Q9266" s="62"/>
    </row>
    <row r="9267" spans="17:17">
      <c r="Q9267" s="62"/>
    </row>
    <row r="9268" spans="17:17">
      <c r="Q9268" s="62"/>
    </row>
    <row r="9269" spans="17:17">
      <c r="Q9269" s="62"/>
    </row>
    <row r="9270" spans="17:17">
      <c r="Q9270" s="62"/>
    </row>
    <row r="9271" spans="17:17">
      <c r="Q9271" s="62"/>
    </row>
    <row r="9272" spans="17:17">
      <c r="Q9272" s="62"/>
    </row>
    <row r="9273" spans="17:17">
      <c r="Q9273" s="62"/>
    </row>
    <row r="9274" spans="17:17">
      <c r="Q9274" s="62"/>
    </row>
    <row r="9275" spans="17:17">
      <c r="Q9275" s="62"/>
    </row>
    <row r="9276" spans="17:17">
      <c r="Q9276" s="62"/>
    </row>
    <row r="9277" spans="17:17">
      <c r="Q9277" s="62"/>
    </row>
    <row r="9278" spans="17:17">
      <c r="Q9278" s="62"/>
    </row>
    <row r="9279" spans="17:17">
      <c r="Q9279" s="62"/>
    </row>
    <row r="9280" spans="17:17">
      <c r="Q9280" s="62"/>
    </row>
    <row r="9281" spans="17:17">
      <c r="Q9281" s="62"/>
    </row>
    <row r="9282" spans="17:17">
      <c r="Q9282" s="62"/>
    </row>
    <row r="9283" spans="17:17">
      <c r="Q9283" s="62"/>
    </row>
    <row r="9284" spans="17:17">
      <c r="Q9284" s="62"/>
    </row>
    <row r="9285" spans="17:17">
      <c r="Q9285" s="62"/>
    </row>
    <row r="9286" spans="17:17">
      <c r="Q9286" s="62"/>
    </row>
    <row r="9287" spans="17:17">
      <c r="Q9287" s="62"/>
    </row>
    <row r="9288" spans="17:17">
      <c r="Q9288" s="62"/>
    </row>
    <row r="9289" spans="17:17">
      <c r="Q9289" s="62"/>
    </row>
    <row r="9290" spans="17:17">
      <c r="Q9290" s="62"/>
    </row>
    <row r="9291" spans="17:17">
      <c r="Q9291" s="62"/>
    </row>
    <row r="9292" spans="17:17">
      <c r="Q9292" s="62"/>
    </row>
    <row r="9293" spans="17:17">
      <c r="Q9293" s="62"/>
    </row>
    <row r="9294" spans="17:17">
      <c r="Q9294" s="62"/>
    </row>
    <row r="9295" spans="17:17">
      <c r="Q9295" s="62"/>
    </row>
    <row r="9296" spans="17:17">
      <c r="Q9296" s="62"/>
    </row>
    <row r="9297" spans="17:17">
      <c r="Q9297" s="62"/>
    </row>
    <row r="9298" spans="17:17">
      <c r="Q9298" s="62"/>
    </row>
    <row r="9299" spans="17:17">
      <c r="Q9299" s="62"/>
    </row>
    <row r="9300" spans="17:17">
      <c r="Q9300" s="62"/>
    </row>
    <row r="9301" spans="17:17">
      <c r="Q9301" s="62"/>
    </row>
    <row r="9302" spans="17:17">
      <c r="Q9302" s="62"/>
    </row>
    <row r="9303" spans="17:17">
      <c r="Q9303" s="62"/>
    </row>
    <row r="9304" spans="17:17">
      <c r="Q9304" s="62"/>
    </row>
    <row r="9305" spans="17:17">
      <c r="Q9305" s="62"/>
    </row>
    <row r="9306" spans="17:17">
      <c r="Q9306" s="62"/>
    </row>
    <row r="9307" spans="17:17">
      <c r="Q9307" s="62"/>
    </row>
    <row r="9308" spans="17:17">
      <c r="Q9308" s="62"/>
    </row>
    <row r="9309" spans="17:17">
      <c r="Q9309" s="62"/>
    </row>
    <row r="9310" spans="17:17">
      <c r="Q9310" s="62"/>
    </row>
    <row r="9311" spans="17:17">
      <c r="Q9311" s="62"/>
    </row>
    <row r="9312" spans="17:17">
      <c r="Q9312" s="62"/>
    </row>
    <row r="9313" spans="17:17">
      <c r="Q9313" s="62"/>
    </row>
    <row r="9314" spans="17:17">
      <c r="Q9314" s="62"/>
    </row>
    <row r="9315" spans="17:17">
      <c r="Q9315" s="62"/>
    </row>
    <row r="9316" spans="17:17">
      <c r="Q9316" s="62"/>
    </row>
    <row r="9317" spans="17:17">
      <c r="Q9317" s="62"/>
    </row>
    <row r="9318" spans="17:17">
      <c r="Q9318" s="62"/>
    </row>
    <row r="9319" spans="17:17">
      <c r="Q9319" s="62"/>
    </row>
    <row r="9320" spans="17:17">
      <c r="Q9320" s="62"/>
    </row>
    <row r="9321" spans="17:17">
      <c r="Q9321" s="62"/>
    </row>
    <row r="9322" spans="17:17">
      <c r="Q9322" s="62"/>
    </row>
    <row r="9323" spans="17:17">
      <c r="Q9323" s="62"/>
    </row>
    <row r="9324" spans="17:17">
      <c r="Q9324" s="62"/>
    </row>
    <row r="9325" spans="17:17">
      <c r="Q9325" s="62"/>
    </row>
    <row r="9326" spans="17:17">
      <c r="Q9326" s="62"/>
    </row>
    <row r="9327" spans="17:17">
      <c r="Q9327" s="62"/>
    </row>
    <row r="9328" spans="17:17">
      <c r="Q9328" s="62"/>
    </row>
    <row r="9329" spans="17:17">
      <c r="Q9329" s="62"/>
    </row>
    <row r="9330" spans="17:17">
      <c r="Q9330" s="62"/>
    </row>
    <row r="9331" spans="17:17">
      <c r="Q9331" s="62"/>
    </row>
    <row r="9332" spans="17:17">
      <c r="Q9332" s="62"/>
    </row>
    <row r="9333" spans="17:17">
      <c r="Q9333" s="62"/>
    </row>
    <row r="9334" spans="17:17">
      <c r="Q9334" s="62"/>
    </row>
    <row r="9335" spans="17:17">
      <c r="Q9335" s="62"/>
    </row>
    <row r="9336" spans="17:17">
      <c r="Q9336" s="62"/>
    </row>
    <row r="9337" spans="17:17">
      <c r="Q9337" s="62"/>
    </row>
    <row r="9338" spans="17:17">
      <c r="Q9338" s="62"/>
    </row>
    <row r="9339" spans="17:17">
      <c r="Q9339" s="62"/>
    </row>
    <row r="9340" spans="17:17">
      <c r="Q9340" s="62"/>
    </row>
    <row r="9341" spans="17:17">
      <c r="Q9341" s="62"/>
    </row>
    <row r="9342" spans="17:17">
      <c r="Q9342" s="62"/>
    </row>
    <row r="9343" spans="17:17">
      <c r="Q9343" s="62"/>
    </row>
    <row r="9344" spans="17:17">
      <c r="Q9344" s="62"/>
    </row>
    <row r="9345" spans="17:17">
      <c r="Q9345" s="62"/>
    </row>
    <row r="9346" spans="17:17">
      <c r="Q9346" s="62"/>
    </row>
    <row r="9347" spans="17:17">
      <c r="Q9347" s="62"/>
    </row>
    <row r="9348" spans="17:17">
      <c r="Q9348" s="62"/>
    </row>
    <row r="9349" spans="17:17">
      <c r="Q9349" s="62"/>
    </row>
    <row r="9350" spans="17:17">
      <c r="Q9350" s="62"/>
    </row>
    <row r="9351" spans="17:17">
      <c r="Q9351" s="62"/>
    </row>
    <row r="9352" spans="17:17">
      <c r="Q9352" s="62"/>
    </row>
    <row r="9353" spans="17:17">
      <c r="Q9353" s="62"/>
    </row>
    <row r="9354" spans="17:17">
      <c r="Q9354" s="62"/>
    </row>
    <row r="9355" spans="17:17">
      <c r="Q9355" s="62"/>
    </row>
    <row r="9356" spans="17:17">
      <c r="Q9356" s="62"/>
    </row>
    <row r="9357" spans="17:17">
      <c r="Q9357" s="62"/>
    </row>
    <row r="9358" spans="17:17">
      <c r="Q9358" s="62"/>
    </row>
    <row r="9359" spans="17:17">
      <c r="Q9359" s="62"/>
    </row>
    <row r="9360" spans="17:17">
      <c r="Q9360" s="62"/>
    </row>
    <row r="9361" spans="17:17">
      <c r="Q9361" s="62"/>
    </row>
    <row r="9362" spans="17:17">
      <c r="Q9362" s="62"/>
    </row>
    <row r="9363" spans="17:17">
      <c r="Q9363" s="62"/>
    </row>
    <row r="9364" spans="17:17">
      <c r="Q9364" s="62"/>
    </row>
    <row r="9365" spans="17:17">
      <c r="Q9365" s="62"/>
    </row>
    <row r="9366" spans="17:17">
      <c r="Q9366" s="62"/>
    </row>
    <row r="9367" spans="17:17">
      <c r="Q9367" s="62"/>
    </row>
    <row r="9368" spans="17:17">
      <c r="Q9368" s="62"/>
    </row>
    <row r="9369" spans="17:17">
      <c r="Q9369" s="62"/>
    </row>
    <row r="9370" spans="17:17">
      <c r="Q9370" s="62"/>
    </row>
    <row r="9371" spans="17:17">
      <c r="Q9371" s="62"/>
    </row>
    <row r="9372" spans="17:17">
      <c r="Q9372" s="62"/>
    </row>
    <row r="9373" spans="17:17">
      <c r="Q9373" s="62"/>
    </row>
    <row r="9374" spans="17:17">
      <c r="Q9374" s="62"/>
    </row>
    <row r="9375" spans="17:17">
      <c r="Q9375" s="62"/>
    </row>
    <row r="9376" spans="17:17">
      <c r="Q9376" s="62"/>
    </row>
    <row r="9377" spans="17:17">
      <c r="Q9377" s="62"/>
    </row>
    <row r="9378" spans="17:17">
      <c r="Q9378" s="62"/>
    </row>
    <row r="9379" spans="17:17">
      <c r="Q9379" s="62"/>
    </row>
    <row r="9380" spans="17:17">
      <c r="Q9380" s="62"/>
    </row>
    <row r="9381" spans="17:17">
      <c r="Q9381" s="62"/>
    </row>
    <row r="9382" spans="17:17">
      <c r="Q9382" s="62"/>
    </row>
    <row r="9383" spans="17:17">
      <c r="Q9383" s="62"/>
    </row>
    <row r="9384" spans="17:17">
      <c r="Q9384" s="62"/>
    </row>
    <row r="9385" spans="17:17">
      <c r="Q9385" s="62"/>
    </row>
    <row r="9386" spans="17:17">
      <c r="Q9386" s="62"/>
    </row>
    <row r="9387" spans="17:17">
      <c r="Q9387" s="62"/>
    </row>
    <row r="9388" spans="17:17">
      <c r="Q9388" s="62"/>
    </row>
    <row r="9389" spans="17:17">
      <c r="Q9389" s="62"/>
    </row>
    <row r="9390" spans="17:17">
      <c r="Q9390" s="62"/>
    </row>
    <row r="9391" spans="17:17">
      <c r="Q9391" s="62"/>
    </row>
    <row r="9392" spans="17:17">
      <c r="Q9392" s="62"/>
    </row>
    <row r="9393" spans="17:17">
      <c r="Q9393" s="62"/>
    </row>
    <row r="9394" spans="17:17">
      <c r="Q9394" s="62"/>
    </row>
    <row r="9395" spans="17:17">
      <c r="Q9395" s="62"/>
    </row>
    <row r="9396" spans="17:17">
      <c r="Q9396" s="62"/>
    </row>
    <row r="9397" spans="17:17">
      <c r="Q9397" s="62"/>
    </row>
    <row r="9398" spans="17:17">
      <c r="Q9398" s="62"/>
    </row>
    <row r="9399" spans="17:17">
      <c r="Q9399" s="62"/>
    </row>
    <row r="9400" spans="17:17">
      <c r="Q9400" s="62"/>
    </row>
    <row r="9401" spans="17:17">
      <c r="Q9401" s="62"/>
    </row>
    <row r="9402" spans="17:17">
      <c r="Q9402" s="62"/>
    </row>
    <row r="9403" spans="17:17">
      <c r="Q9403" s="62"/>
    </row>
    <row r="9404" spans="17:17">
      <c r="Q9404" s="62"/>
    </row>
    <row r="9405" spans="17:17">
      <c r="Q9405" s="62"/>
    </row>
    <row r="9406" spans="17:17">
      <c r="Q9406" s="62"/>
    </row>
    <row r="9407" spans="17:17">
      <c r="Q9407" s="62"/>
    </row>
    <row r="9408" spans="17:17">
      <c r="Q9408" s="62"/>
    </row>
    <row r="9409" spans="17:17">
      <c r="Q9409" s="62"/>
    </row>
    <row r="9410" spans="17:17">
      <c r="Q9410" s="62"/>
    </row>
    <row r="9411" spans="17:17">
      <c r="Q9411" s="62"/>
    </row>
    <row r="9412" spans="17:17">
      <c r="Q9412" s="62"/>
    </row>
    <row r="9413" spans="17:17">
      <c r="Q9413" s="62"/>
    </row>
    <row r="9414" spans="17:17">
      <c r="Q9414" s="62"/>
    </row>
    <row r="9415" spans="17:17">
      <c r="Q9415" s="62"/>
    </row>
    <row r="9416" spans="17:17">
      <c r="Q9416" s="62"/>
    </row>
    <row r="9417" spans="17:17">
      <c r="Q9417" s="62"/>
    </row>
    <row r="9418" spans="17:17">
      <c r="Q9418" s="62"/>
    </row>
    <row r="9419" spans="17:17">
      <c r="Q9419" s="62"/>
    </row>
    <row r="9420" spans="17:17">
      <c r="Q9420" s="62"/>
    </row>
    <row r="9421" spans="17:17">
      <c r="Q9421" s="62"/>
    </row>
    <row r="9422" spans="17:17">
      <c r="Q9422" s="62"/>
    </row>
    <row r="9423" spans="17:17">
      <c r="Q9423" s="62"/>
    </row>
    <row r="9424" spans="17:17">
      <c r="Q9424" s="62"/>
    </row>
    <row r="9425" spans="17:17">
      <c r="Q9425" s="62"/>
    </row>
    <row r="9426" spans="17:17">
      <c r="Q9426" s="62"/>
    </row>
    <row r="9427" spans="17:17">
      <c r="Q9427" s="62"/>
    </row>
    <row r="9428" spans="17:17">
      <c r="Q9428" s="62"/>
    </row>
    <row r="9429" spans="17:17">
      <c r="Q9429" s="62"/>
    </row>
    <row r="9430" spans="17:17">
      <c r="Q9430" s="62"/>
    </row>
    <row r="9431" spans="17:17">
      <c r="Q9431" s="62"/>
    </row>
    <row r="9432" spans="17:17">
      <c r="Q9432" s="62"/>
    </row>
    <row r="9433" spans="17:17">
      <c r="Q9433" s="62"/>
    </row>
    <row r="9434" spans="17:17">
      <c r="Q9434" s="62"/>
    </row>
    <row r="9435" spans="17:17">
      <c r="Q9435" s="62"/>
    </row>
    <row r="9436" spans="17:17">
      <c r="Q9436" s="62"/>
    </row>
    <row r="9437" spans="17:17">
      <c r="Q9437" s="62"/>
    </row>
    <row r="9438" spans="17:17">
      <c r="Q9438" s="62"/>
    </row>
    <row r="9439" spans="17:17">
      <c r="Q9439" s="62"/>
    </row>
    <row r="9440" spans="17:17">
      <c r="Q9440" s="62"/>
    </row>
    <row r="9441" spans="17:17">
      <c r="Q9441" s="62"/>
    </row>
    <row r="9442" spans="17:17">
      <c r="Q9442" s="62"/>
    </row>
    <row r="9443" spans="17:17">
      <c r="Q9443" s="62"/>
    </row>
    <row r="9444" spans="17:17">
      <c r="Q9444" s="62"/>
    </row>
    <row r="9445" spans="17:17">
      <c r="Q9445" s="62"/>
    </row>
    <row r="9446" spans="17:17">
      <c r="Q9446" s="62"/>
    </row>
    <row r="9447" spans="17:17">
      <c r="Q9447" s="62"/>
    </row>
    <row r="9448" spans="17:17">
      <c r="Q9448" s="62"/>
    </row>
    <row r="9449" spans="17:17">
      <c r="Q9449" s="62"/>
    </row>
    <row r="9450" spans="17:17">
      <c r="Q9450" s="62"/>
    </row>
    <row r="9451" spans="17:17">
      <c r="Q9451" s="62"/>
    </row>
    <row r="9452" spans="17:17">
      <c r="Q9452" s="62"/>
    </row>
    <row r="9453" spans="17:17">
      <c r="Q9453" s="62"/>
    </row>
    <row r="9454" spans="17:17">
      <c r="Q9454" s="62"/>
    </row>
    <row r="9455" spans="17:17">
      <c r="Q9455" s="62"/>
    </row>
    <row r="9456" spans="17:17">
      <c r="Q9456" s="62"/>
    </row>
    <row r="9457" spans="17:17">
      <c r="Q9457" s="62"/>
    </row>
    <row r="9458" spans="17:17">
      <c r="Q9458" s="62"/>
    </row>
    <row r="9459" spans="17:17">
      <c r="Q9459" s="62"/>
    </row>
    <row r="9460" spans="17:17">
      <c r="Q9460" s="62"/>
    </row>
    <row r="9461" spans="17:17">
      <c r="Q9461" s="62"/>
    </row>
    <row r="9462" spans="17:17">
      <c r="Q9462" s="62"/>
    </row>
    <row r="9463" spans="17:17">
      <c r="Q9463" s="62"/>
    </row>
    <row r="9464" spans="17:17">
      <c r="Q9464" s="62"/>
    </row>
    <row r="9465" spans="17:17">
      <c r="Q9465" s="62"/>
    </row>
    <row r="9466" spans="17:17">
      <c r="Q9466" s="62"/>
    </row>
    <row r="9467" spans="17:17">
      <c r="Q9467" s="62"/>
    </row>
    <row r="9468" spans="17:17">
      <c r="Q9468" s="62"/>
    </row>
    <row r="9469" spans="17:17">
      <c r="Q9469" s="62"/>
    </row>
    <row r="9470" spans="17:17">
      <c r="Q9470" s="62"/>
    </row>
    <row r="9471" spans="17:17">
      <c r="Q9471" s="62"/>
    </row>
    <row r="9472" spans="17:17">
      <c r="Q9472" s="62"/>
    </row>
    <row r="9473" spans="17:17">
      <c r="Q9473" s="62"/>
    </row>
    <row r="9474" spans="17:17">
      <c r="Q9474" s="62"/>
    </row>
    <row r="9475" spans="17:17">
      <c r="Q9475" s="62"/>
    </row>
    <row r="9476" spans="17:17">
      <c r="Q9476" s="62"/>
    </row>
    <row r="9477" spans="17:17">
      <c r="Q9477" s="62"/>
    </row>
    <row r="9478" spans="17:17">
      <c r="Q9478" s="62"/>
    </row>
    <row r="9479" spans="17:17">
      <c r="Q9479" s="62"/>
    </row>
    <row r="9480" spans="17:17">
      <c r="Q9480" s="62"/>
    </row>
    <row r="9481" spans="17:17">
      <c r="Q9481" s="62"/>
    </row>
    <row r="9482" spans="17:17">
      <c r="Q9482" s="62"/>
    </row>
    <row r="9483" spans="17:17">
      <c r="Q9483" s="62"/>
    </row>
    <row r="9484" spans="17:17">
      <c r="Q9484" s="62"/>
    </row>
    <row r="9485" spans="17:17">
      <c r="Q9485" s="62"/>
    </row>
    <row r="9486" spans="17:17">
      <c r="Q9486" s="62"/>
    </row>
    <row r="9487" spans="17:17">
      <c r="Q9487" s="62"/>
    </row>
    <row r="9488" spans="17:17">
      <c r="Q9488" s="62"/>
    </row>
    <row r="9489" spans="17:17">
      <c r="Q9489" s="62"/>
    </row>
    <row r="9490" spans="17:17">
      <c r="Q9490" s="62"/>
    </row>
    <row r="9491" spans="17:17">
      <c r="Q9491" s="62"/>
    </row>
    <row r="9492" spans="17:17">
      <c r="Q9492" s="62"/>
    </row>
    <row r="9493" spans="17:17">
      <c r="Q9493" s="62"/>
    </row>
    <row r="9494" spans="17:17">
      <c r="Q9494" s="62"/>
    </row>
    <row r="9495" spans="17:17">
      <c r="Q9495" s="62"/>
    </row>
    <row r="9496" spans="17:17">
      <c r="Q9496" s="62"/>
    </row>
    <row r="9497" spans="17:17">
      <c r="Q9497" s="62"/>
    </row>
    <row r="9498" spans="17:17">
      <c r="Q9498" s="62"/>
    </row>
    <row r="9499" spans="17:17">
      <c r="Q9499" s="62"/>
    </row>
    <row r="9500" spans="17:17">
      <c r="Q9500" s="62"/>
    </row>
    <row r="9501" spans="17:17">
      <c r="Q9501" s="62"/>
    </row>
    <row r="9502" spans="17:17">
      <c r="Q9502" s="62"/>
    </row>
    <row r="9503" spans="17:17">
      <c r="Q9503" s="62"/>
    </row>
    <row r="9504" spans="17:17">
      <c r="Q9504" s="62"/>
    </row>
    <row r="9505" spans="17:17">
      <c r="Q9505" s="62"/>
    </row>
    <row r="9506" spans="17:17">
      <c r="Q9506" s="62"/>
    </row>
    <row r="9507" spans="17:17">
      <c r="Q9507" s="62"/>
    </row>
    <row r="9508" spans="17:17">
      <c r="Q9508" s="62"/>
    </row>
    <row r="9509" spans="17:17">
      <c r="Q9509" s="62"/>
    </row>
    <row r="9510" spans="17:17">
      <c r="Q9510" s="62"/>
    </row>
    <row r="9511" spans="17:17">
      <c r="Q9511" s="62"/>
    </row>
    <row r="9512" spans="17:17">
      <c r="Q9512" s="62"/>
    </row>
    <row r="9513" spans="17:17">
      <c r="Q9513" s="62"/>
    </row>
    <row r="9514" spans="17:17">
      <c r="Q9514" s="62"/>
    </row>
    <row r="9515" spans="17:17">
      <c r="Q9515" s="62"/>
    </row>
    <row r="9516" spans="17:17">
      <c r="Q9516" s="62"/>
    </row>
    <row r="9517" spans="17:17">
      <c r="Q9517" s="62"/>
    </row>
    <row r="9518" spans="17:17">
      <c r="Q9518" s="62"/>
    </row>
    <row r="9519" spans="17:17">
      <c r="Q9519" s="62"/>
    </row>
    <row r="9520" spans="17:17">
      <c r="Q9520" s="62"/>
    </row>
    <row r="9521" spans="17:17">
      <c r="Q9521" s="62"/>
    </row>
    <row r="9522" spans="17:17">
      <c r="Q9522" s="62"/>
    </row>
    <row r="9523" spans="17:17">
      <c r="Q9523" s="62"/>
    </row>
    <row r="9524" spans="17:17">
      <c r="Q9524" s="62"/>
    </row>
    <row r="9525" spans="17:17">
      <c r="Q9525" s="62"/>
    </row>
    <row r="9526" spans="17:17">
      <c r="Q9526" s="62"/>
    </row>
    <row r="9527" spans="17:17">
      <c r="Q9527" s="62"/>
    </row>
    <row r="9528" spans="17:17">
      <c r="Q9528" s="62"/>
    </row>
    <row r="9529" spans="17:17">
      <c r="Q9529" s="62"/>
    </row>
    <row r="9530" spans="17:17">
      <c r="Q9530" s="62"/>
    </row>
    <row r="9531" spans="17:17">
      <c r="Q9531" s="62"/>
    </row>
    <row r="9532" spans="17:17">
      <c r="Q9532" s="62"/>
    </row>
    <row r="9533" spans="17:17">
      <c r="Q9533" s="62"/>
    </row>
    <row r="9534" spans="17:17">
      <c r="Q9534" s="62"/>
    </row>
    <row r="9535" spans="17:17">
      <c r="Q9535" s="62"/>
    </row>
    <row r="9536" spans="17:17">
      <c r="Q9536" s="62"/>
    </row>
    <row r="9537" spans="17:17">
      <c r="Q9537" s="62"/>
    </row>
    <row r="9538" spans="17:17">
      <c r="Q9538" s="62"/>
    </row>
    <row r="9539" spans="17:17">
      <c r="Q9539" s="62"/>
    </row>
    <row r="9540" spans="17:17">
      <c r="Q9540" s="62"/>
    </row>
    <row r="9541" spans="17:17">
      <c r="Q9541" s="62"/>
    </row>
    <row r="9542" spans="17:17">
      <c r="Q9542" s="62"/>
    </row>
    <row r="9543" spans="17:17">
      <c r="Q9543" s="62"/>
    </row>
    <row r="9544" spans="17:17">
      <c r="Q9544" s="62"/>
    </row>
    <row r="9545" spans="17:17">
      <c r="Q9545" s="62"/>
    </row>
    <row r="9546" spans="17:17">
      <c r="Q9546" s="62"/>
    </row>
    <row r="9547" spans="17:17">
      <c r="Q9547" s="62"/>
    </row>
    <row r="9548" spans="17:17">
      <c r="Q9548" s="62"/>
    </row>
    <row r="9549" spans="17:17">
      <c r="Q9549" s="62"/>
    </row>
    <row r="9550" spans="17:17">
      <c r="Q9550" s="62"/>
    </row>
    <row r="9551" spans="17:17">
      <c r="Q9551" s="62"/>
    </row>
    <row r="9552" spans="17:17">
      <c r="Q9552" s="62"/>
    </row>
    <row r="9553" spans="17:17">
      <c r="Q9553" s="62"/>
    </row>
    <row r="9554" spans="17:17">
      <c r="Q9554" s="62"/>
    </row>
    <row r="9555" spans="17:17">
      <c r="Q9555" s="62"/>
    </row>
    <row r="9556" spans="17:17">
      <c r="Q9556" s="62"/>
    </row>
    <row r="9557" spans="17:17">
      <c r="Q9557" s="62"/>
    </row>
    <row r="9558" spans="17:17">
      <c r="Q9558" s="62"/>
    </row>
    <row r="9559" spans="17:17">
      <c r="Q9559" s="62"/>
    </row>
    <row r="9560" spans="17:17">
      <c r="Q9560" s="62"/>
    </row>
    <row r="9561" spans="17:17">
      <c r="Q9561" s="62"/>
    </row>
    <row r="9562" spans="17:17">
      <c r="Q9562" s="62"/>
    </row>
    <row r="9563" spans="17:17">
      <c r="Q9563" s="62"/>
    </row>
    <row r="9564" spans="17:17">
      <c r="Q9564" s="62"/>
    </row>
    <row r="9565" spans="17:17">
      <c r="Q9565" s="62"/>
    </row>
    <row r="9566" spans="17:17">
      <c r="Q9566" s="62"/>
    </row>
    <row r="9567" spans="17:17">
      <c r="Q9567" s="62"/>
    </row>
    <row r="9568" spans="17:17">
      <c r="Q9568" s="62"/>
    </row>
    <row r="9569" spans="17:17">
      <c r="Q9569" s="62"/>
    </row>
    <row r="9570" spans="17:17">
      <c r="Q9570" s="62"/>
    </row>
    <row r="9571" spans="17:17">
      <c r="Q9571" s="62"/>
    </row>
    <row r="9572" spans="17:17">
      <c r="Q9572" s="62"/>
    </row>
    <row r="9573" spans="17:17">
      <c r="Q9573" s="62"/>
    </row>
    <row r="9574" spans="17:17">
      <c r="Q9574" s="62"/>
    </row>
    <row r="9575" spans="17:17">
      <c r="Q9575" s="62"/>
    </row>
    <row r="9576" spans="17:17">
      <c r="Q9576" s="62"/>
    </row>
    <row r="9577" spans="17:17">
      <c r="Q9577" s="62"/>
    </row>
    <row r="9578" spans="17:17">
      <c r="Q9578" s="62"/>
    </row>
    <row r="9579" spans="17:17">
      <c r="Q9579" s="62"/>
    </row>
    <row r="9580" spans="17:17">
      <c r="Q9580" s="62"/>
    </row>
    <row r="9581" spans="17:17">
      <c r="Q9581" s="62"/>
    </row>
    <row r="9582" spans="17:17">
      <c r="Q9582" s="62"/>
    </row>
    <row r="9583" spans="17:17">
      <c r="Q9583" s="62"/>
    </row>
    <row r="9584" spans="17:17">
      <c r="Q9584" s="62"/>
    </row>
    <row r="9585" spans="17:17">
      <c r="Q9585" s="62"/>
    </row>
    <row r="9586" spans="17:17">
      <c r="Q9586" s="62"/>
    </row>
    <row r="9587" spans="17:17">
      <c r="Q9587" s="62"/>
    </row>
    <row r="9588" spans="17:17">
      <c r="Q9588" s="62"/>
    </row>
    <row r="9589" spans="17:17">
      <c r="Q9589" s="62"/>
    </row>
    <row r="9590" spans="17:17">
      <c r="Q9590" s="62"/>
    </row>
    <row r="9591" spans="17:17">
      <c r="Q9591" s="62"/>
    </row>
    <row r="9592" spans="17:17">
      <c r="Q9592" s="62"/>
    </row>
    <row r="9593" spans="17:17">
      <c r="Q9593" s="62"/>
    </row>
    <row r="9594" spans="17:17">
      <c r="Q9594" s="62"/>
    </row>
    <row r="9595" spans="17:17">
      <c r="Q9595" s="62"/>
    </row>
    <row r="9596" spans="17:17">
      <c r="Q9596" s="62"/>
    </row>
    <row r="9597" spans="17:17">
      <c r="Q9597" s="62"/>
    </row>
    <row r="9598" spans="17:17">
      <c r="Q9598" s="62"/>
    </row>
    <row r="9599" spans="17:17">
      <c r="Q9599" s="62"/>
    </row>
    <row r="9600" spans="17:17">
      <c r="Q9600" s="62"/>
    </row>
    <row r="9601" spans="17:17">
      <c r="Q9601" s="62"/>
    </row>
    <row r="9602" spans="17:17">
      <c r="Q9602" s="62"/>
    </row>
    <row r="9603" spans="17:17">
      <c r="Q9603" s="62"/>
    </row>
    <row r="9604" spans="17:17">
      <c r="Q9604" s="62"/>
    </row>
    <row r="9605" spans="17:17">
      <c r="Q9605" s="62"/>
    </row>
    <row r="9606" spans="17:17">
      <c r="Q9606" s="62"/>
    </row>
    <row r="9607" spans="17:17">
      <c r="Q9607" s="62"/>
    </row>
    <row r="9608" spans="17:17">
      <c r="Q9608" s="62"/>
    </row>
    <row r="9609" spans="17:17">
      <c r="Q9609" s="62"/>
    </row>
    <row r="9610" spans="17:17">
      <c r="Q9610" s="62"/>
    </row>
    <row r="9611" spans="17:17">
      <c r="Q9611" s="62"/>
    </row>
    <row r="9612" spans="17:17">
      <c r="Q9612" s="62"/>
    </row>
    <row r="9613" spans="17:17">
      <c r="Q9613" s="62"/>
    </row>
    <row r="9614" spans="17:17">
      <c r="Q9614" s="62"/>
    </row>
    <row r="9615" spans="17:17">
      <c r="Q9615" s="62"/>
    </row>
    <row r="9616" spans="17:17">
      <c r="Q9616" s="62"/>
    </row>
    <row r="9617" spans="17:17">
      <c r="Q9617" s="62"/>
    </row>
    <row r="9618" spans="17:17">
      <c r="Q9618" s="62"/>
    </row>
    <row r="9619" spans="17:17">
      <c r="Q9619" s="62"/>
    </row>
    <row r="9620" spans="17:17">
      <c r="Q9620" s="62"/>
    </row>
    <row r="9621" spans="17:17">
      <c r="Q9621" s="62"/>
    </row>
    <row r="9622" spans="17:17">
      <c r="Q9622" s="62"/>
    </row>
    <row r="9623" spans="17:17">
      <c r="Q9623" s="62"/>
    </row>
    <row r="9624" spans="17:17">
      <c r="Q9624" s="62"/>
    </row>
    <row r="9625" spans="17:17">
      <c r="Q9625" s="62"/>
    </row>
    <row r="9626" spans="17:17">
      <c r="Q9626" s="62"/>
    </row>
    <row r="9627" spans="17:17">
      <c r="Q9627" s="62"/>
    </row>
    <row r="9628" spans="17:17">
      <c r="Q9628" s="62"/>
    </row>
    <row r="9629" spans="17:17">
      <c r="Q9629" s="62"/>
    </row>
    <row r="9630" spans="17:17">
      <c r="Q9630" s="62"/>
    </row>
    <row r="9631" spans="17:17">
      <c r="Q9631" s="62"/>
    </row>
    <row r="9632" spans="17:17">
      <c r="Q9632" s="62"/>
    </row>
    <row r="9633" spans="17:17">
      <c r="Q9633" s="62"/>
    </row>
    <row r="9634" spans="17:17">
      <c r="Q9634" s="62"/>
    </row>
    <row r="9635" spans="17:17">
      <c r="Q9635" s="62"/>
    </row>
    <row r="9636" spans="17:17">
      <c r="Q9636" s="62"/>
    </row>
    <row r="9637" spans="17:17">
      <c r="Q9637" s="62"/>
    </row>
    <row r="9638" spans="17:17">
      <c r="Q9638" s="62"/>
    </row>
    <row r="9639" spans="17:17">
      <c r="Q9639" s="62"/>
    </row>
    <row r="9640" spans="17:17">
      <c r="Q9640" s="62"/>
    </row>
    <row r="9641" spans="17:17">
      <c r="Q9641" s="62"/>
    </row>
    <row r="9642" spans="17:17">
      <c r="Q9642" s="62"/>
    </row>
    <row r="9643" spans="17:17">
      <c r="Q9643" s="62"/>
    </row>
    <row r="9644" spans="17:17">
      <c r="Q9644" s="62"/>
    </row>
    <row r="9645" spans="17:17">
      <c r="Q9645" s="62"/>
    </row>
    <row r="9646" spans="17:17">
      <c r="Q9646" s="62"/>
    </row>
    <row r="9647" spans="17:17">
      <c r="Q9647" s="62"/>
    </row>
    <row r="9648" spans="17:17">
      <c r="Q9648" s="62"/>
    </row>
    <row r="9649" spans="17:17">
      <c r="Q9649" s="62"/>
    </row>
    <row r="9650" spans="17:17">
      <c r="Q9650" s="62"/>
    </row>
    <row r="9651" spans="17:17">
      <c r="Q9651" s="62"/>
    </row>
    <row r="9652" spans="17:17">
      <c r="Q9652" s="62"/>
    </row>
    <row r="9653" spans="17:17">
      <c r="Q9653" s="62"/>
    </row>
    <row r="9654" spans="17:17">
      <c r="Q9654" s="62"/>
    </row>
    <row r="9655" spans="17:17">
      <c r="Q9655" s="62"/>
    </row>
    <row r="9656" spans="17:17">
      <c r="Q9656" s="62"/>
    </row>
    <row r="9657" spans="17:17">
      <c r="Q9657" s="62"/>
    </row>
    <row r="9658" spans="17:17">
      <c r="Q9658" s="62"/>
    </row>
    <row r="9659" spans="17:17">
      <c r="Q9659" s="62"/>
    </row>
    <row r="9660" spans="17:17">
      <c r="Q9660" s="62"/>
    </row>
    <row r="9661" spans="17:17">
      <c r="Q9661" s="62"/>
    </row>
    <row r="9662" spans="17:17">
      <c r="Q9662" s="62"/>
    </row>
    <row r="9663" spans="17:17">
      <c r="Q9663" s="62"/>
    </row>
    <row r="9664" spans="17:17">
      <c r="Q9664" s="62"/>
    </row>
    <row r="9665" spans="17:17">
      <c r="Q9665" s="62"/>
    </row>
    <row r="9666" spans="17:17">
      <c r="Q9666" s="62"/>
    </row>
    <row r="9667" spans="17:17">
      <c r="Q9667" s="62"/>
    </row>
    <row r="9668" spans="17:17">
      <c r="Q9668" s="62"/>
    </row>
    <row r="9669" spans="17:17">
      <c r="Q9669" s="62"/>
    </row>
    <row r="9670" spans="17:17">
      <c r="Q9670" s="62"/>
    </row>
    <row r="9671" spans="17:17">
      <c r="Q9671" s="62"/>
    </row>
    <row r="9672" spans="17:17">
      <c r="Q9672" s="62"/>
    </row>
    <row r="9673" spans="17:17">
      <c r="Q9673" s="62"/>
    </row>
    <row r="9674" spans="17:17">
      <c r="Q9674" s="62"/>
    </row>
    <row r="9675" spans="17:17">
      <c r="Q9675" s="62"/>
    </row>
    <row r="9676" spans="17:17">
      <c r="Q9676" s="62"/>
    </row>
    <row r="9677" spans="17:17">
      <c r="Q9677" s="62"/>
    </row>
    <row r="9678" spans="17:17">
      <c r="Q9678" s="62"/>
    </row>
    <row r="9679" spans="17:17">
      <c r="Q9679" s="62"/>
    </row>
    <row r="9680" spans="17:17">
      <c r="Q9680" s="62"/>
    </row>
    <row r="9681" spans="17:17">
      <c r="Q9681" s="62"/>
    </row>
    <row r="9682" spans="17:17">
      <c r="Q9682" s="62"/>
    </row>
    <row r="9683" spans="17:17">
      <c r="Q9683" s="62"/>
    </row>
    <row r="9684" spans="17:17">
      <c r="Q9684" s="62"/>
    </row>
    <row r="9685" spans="17:17">
      <c r="Q9685" s="62"/>
    </row>
    <row r="9686" spans="17:17">
      <c r="Q9686" s="62"/>
    </row>
    <row r="9687" spans="17:17">
      <c r="Q9687" s="62"/>
    </row>
    <row r="9688" spans="17:17">
      <c r="Q9688" s="62"/>
    </row>
    <row r="9689" spans="17:17">
      <c r="Q9689" s="62"/>
    </row>
    <row r="9690" spans="17:17">
      <c r="Q9690" s="62"/>
    </row>
    <row r="9691" spans="17:17">
      <c r="Q9691" s="62"/>
    </row>
    <row r="9692" spans="17:17">
      <c r="Q9692" s="62"/>
    </row>
    <row r="9693" spans="17:17">
      <c r="Q9693" s="62"/>
    </row>
    <row r="9694" spans="17:17">
      <c r="Q9694" s="62"/>
    </row>
    <row r="9695" spans="17:17">
      <c r="Q9695" s="62"/>
    </row>
    <row r="9696" spans="17:17">
      <c r="Q9696" s="62"/>
    </row>
    <row r="9697" spans="17:17">
      <c r="Q9697" s="62"/>
    </row>
    <row r="9698" spans="17:17">
      <c r="Q9698" s="62"/>
    </row>
    <row r="9699" spans="17:17">
      <c r="Q9699" s="62"/>
    </row>
    <row r="9700" spans="17:17">
      <c r="Q9700" s="62"/>
    </row>
    <row r="9701" spans="17:17">
      <c r="Q9701" s="62"/>
    </row>
    <row r="9702" spans="17:17">
      <c r="Q9702" s="62"/>
    </row>
    <row r="9703" spans="17:17">
      <c r="Q9703" s="62"/>
    </row>
    <row r="9704" spans="17:17">
      <c r="Q9704" s="62"/>
    </row>
    <row r="9705" spans="17:17">
      <c r="Q9705" s="62"/>
    </row>
    <row r="9706" spans="17:17">
      <c r="Q9706" s="62"/>
    </row>
    <row r="9707" spans="17:17">
      <c r="Q9707" s="62"/>
    </row>
    <row r="9708" spans="17:17">
      <c r="Q9708" s="62"/>
    </row>
    <row r="9709" spans="17:17">
      <c r="Q9709" s="62"/>
    </row>
    <row r="9710" spans="17:17">
      <c r="Q9710" s="62"/>
    </row>
    <row r="9711" spans="17:17">
      <c r="Q9711" s="62"/>
    </row>
    <row r="9712" spans="17:17">
      <c r="Q9712" s="62"/>
    </row>
    <row r="9713" spans="17:17">
      <c r="Q9713" s="62"/>
    </row>
    <row r="9714" spans="17:17">
      <c r="Q9714" s="62"/>
    </row>
    <row r="9715" spans="17:17">
      <c r="Q9715" s="62"/>
    </row>
    <row r="9716" spans="17:17">
      <c r="Q9716" s="62"/>
    </row>
    <row r="9717" spans="17:17">
      <c r="Q9717" s="62"/>
    </row>
    <row r="9718" spans="17:17">
      <c r="Q9718" s="62"/>
    </row>
    <row r="9719" spans="17:17">
      <c r="Q9719" s="62"/>
    </row>
    <row r="9720" spans="17:17">
      <c r="Q9720" s="62"/>
    </row>
    <row r="9721" spans="17:17">
      <c r="Q9721" s="62"/>
    </row>
    <row r="9722" spans="17:17">
      <c r="Q9722" s="62"/>
    </row>
    <row r="9723" spans="17:17">
      <c r="Q9723" s="62"/>
    </row>
    <row r="9724" spans="17:17">
      <c r="Q9724" s="62"/>
    </row>
    <row r="9725" spans="17:17">
      <c r="Q9725" s="62"/>
    </row>
    <row r="9726" spans="17:17">
      <c r="Q9726" s="62"/>
    </row>
    <row r="9727" spans="17:17">
      <c r="Q9727" s="62"/>
    </row>
    <row r="9728" spans="17:17">
      <c r="Q9728" s="62"/>
    </row>
    <row r="9729" spans="17:17">
      <c r="Q9729" s="62"/>
    </row>
    <row r="9730" spans="17:17">
      <c r="Q9730" s="62"/>
    </row>
    <row r="9731" spans="17:17">
      <c r="Q9731" s="62"/>
    </row>
    <row r="9732" spans="17:17">
      <c r="Q9732" s="62"/>
    </row>
    <row r="9733" spans="17:17">
      <c r="Q9733" s="62"/>
    </row>
    <row r="9734" spans="17:17">
      <c r="Q9734" s="62"/>
    </row>
    <row r="9735" spans="17:17">
      <c r="Q9735" s="62"/>
    </row>
    <row r="9736" spans="17:17">
      <c r="Q9736" s="62"/>
    </row>
    <row r="9737" spans="17:17">
      <c r="Q9737" s="62"/>
    </row>
    <row r="9738" spans="17:17">
      <c r="Q9738" s="62"/>
    </row>
    <row r="9739" spans="17:17">
      <c r="Q9739" s="62"/>
    </row>
    <row r="9740" spans="17:17">
      <c r="Q9740" s="62"/>
    </row>
    <row r="9741" spans="17:17">
      <c r="Q9741" s="62"/>
    </row>
    <row r="9742" spans="17:17">
      <c r="Q9742" s="62"/>
    </row>
    <row r="9743" spans="17:17">
      <c r="Q9743" s="62"/>
    </row>
    <row r="9744" spans="17:17">
      <c r="Q9744" s="62"/>
    </row>
    <row r="9745" spans="17:17">
      <c r="Q9745" s="62"/>
    </row>
    <row r="9746" spans="17:17">
      <c r="Q9746" s="62"/>
    </row>
    <row r="9747" spans="17:17">
      <c r="Q9747" s="62"/>
    </row>
    <row r="9748" spans="17:17">
      <c r="Q9748" s="62"/>
    </row>
    <row r="9749" spans="17:17">
      <c r="Q9749" s="62"/>
    </row>
    <row r="9750" spans="17:17">
      <c r="Q9750" s="62"/>
    </row>
    <row r="9751" spans="17:17">
      <c r="Q9751" s="62"/>
    </row>
    <row r="9752" spans="17:17">
      <c r="Q9752" s="62"/>
    </row>
    <row r="9753" spans="17:17">
      <c r="Q9753" s="62"/>
    </row>
    <row r="9754" spans="17:17">
      <c r="Q9754" s="62"/>
    </row>
    <row r="9755" spans="17:17">
      <c r="Q9755" s="62"/>
    </row>
    <row r="9756" spans="17:17">
      <c r="Q9756" s="62"/>
    </row>
    <row r="9757" spans="17:17">
      <c r="Q9757" s="62"/>
    </row>
    <row r="9758" spans="17:17">
      <c r="Q9758" s="62"/>
    </row>
    <row r="9759" spans="17:17">
      <c r="Q9759" s="62"/>
    </row>
    <row r="9760" spans="17:17">
      <c r="Q9760" s="62"/>
    </row>
    <row r="9761" spans="17:17">
      <c r="Q9761" s="62"/>
    </row>
    <row r="9762" spans="17:17">
      <c r="Q9762" s="62"/>
    </row>
    <row r="9763" spans="17:17">
      <c r="Q9763" s="62"/>
    </row>
    <row r="9764" spans="17:17">
      <c r="Q9764" s="62"/>
    </row>
    <row r="9765" spans="17:17">
      <c r="Q9765" s="62"/>
    </row>
    <row r="9766" spans="17:17">
      <c r="Q9766" s="62"/>
    </row>
    <row r="9767" spans="17:17">
      <c r="Q9767" s="62"/>
    </row>
    <row r="9768" spans="17:17">
      <c r="Q9768" s="62"/>
    </row>
    <row r="9769" spans="17:17">
      <c r="Q9769" s="62"/>
    </row>
    <row r="9770" spans="17:17">
      <c r="Q9770" s="62"/>
    </row>
    <row r="9771" spans="17:17">
      <c r="Q9771" s="62"/>
    </row>
    <row r="9772" spans="17:17">
      <c r="Q9772" s="62"/>
    </row>
    <row r="9773" spans="17:17">
      <c r="Q9773" s="62"/>
    </row>
    <row r="9774" spans="17:17">
      <c r="Q9774" s="62"/>
    </row>
    <row r="9775" spans="17:17">
      <c r="Q9775" s="62"/>
    </row>
    <row r="9776" spans="17:17">
      <c r="Q9776" s="62"/>
    </row>
    <row r="9777" spans="17:17">
      <c r="Q9777" s="62"/>
    </row>
    <row r="9778" spans="17:17">
      <c r="Q9778" s="62"/>
    </row>
    <row r="9779" spans="17:17">
      <c r="Q9779" s="62"/>
    </row>
    <row r="9780" spans="17:17">
      <c r="Q9780" s="62"/>
    </row>
    <row r="9781" spans="17:17">
      <c r="Q9781" s="62"/>
    </row>
    <row r="9782" spans="17:17">
      <c r="Q9782" s="62"/>
    </row>
    <row r="9783" spans="17:17">
      <c r="Q9783" s="62"/>
    </row>
    <row r="9784" spans="17:17">
      <c r="Q9784" s="62"/>
    </row>
    <row r="9785" spans="17:17">
      <c r="Q9785" s="62"/>
    </row>
    <row r="9786" spans="17:17">
      <c r="Q9786" s="62"/>
    </row>
    <row r="9787" spans="17:17">
      <c r="Q9787" s="62"/>
    </row>
    <row r="9788" spans="17:17">
      <c r="Q9788" s="62"/>
    </row>
    <row r="9789" spans="17:17">
      <c r="Q9789" s="62"/>
    </row>
    <row r="9790" spans="17:17">
      <c r="Q9790" s="62"/>
    </row>
    <row r="9791" spans="17:17">
      <c r="Q9791" s="62"/>
    </row>
    <row r="9792" spans="17:17">
      <c r="Q9792" s="62"/>
    </row>
    <row r="9793" spans="17:17">
      <c r="Q9793" s="62"/>
    </row>
    <row r="9794" spans="17:17">
      <c r="Q9794" s="62"/>
    </row>
    <row r="9795" spans="17:17">
      <c r="Q9795" s="62"/>
    </row>
    <row r="9796" spans="17:17">
      <c r="Q9796" s="62"/>
    </row>
    <row r="9797" spans="17:17">
      <c r="Q9797" s="62"/>
    </row>
    <row r="9798" spans="17:17">
      <c r="Q9798" s="62"/>
    </row>
    <row r="9799" spans="17:17">
      <c r="Q9799" s="62"/>
    </row>
    <row r="9800" spans="17:17">
      <c r="Q9800" s="62"/>
    </row>
    <row r="9801" spans="17:17">
      <c r="Q9801" s="62"/>
    </row>
    <row r="9802" spans="17:17">
      <c r="Q9802" s="62"/>
    </row>
    <row r="9803" spans="17:17">
      <c r="Q9803" s="62"/>
    </row>
    <row r="9804" spans="17:17">
      <c r="Q9804" s="62"/>
    </row>
    <row r="9805" spans="17:17">
      <c r="Q9805" s="62"/>
    </row>
    <row r="9806" spans="17:17">
      <c r="Q9806" s="62"/>
    </row>
    <row r="9807" spans="17:17">
      <c r="Q9807" s="62"/>
    </row>
    <row r="9808" spans="17:17">
      <c r="Q9808" s="62"/>
    </row>
    <row r="9809" spans="17:17">
      <c r="Q9809" s="62"/>
    </row>
    <row r="9810" spans="17:17">
      <c r="Q9810" s="62"/>
    </row>
    <row r="9811" spans="17:17">
      <c r="Q9811" s="62"/>
    </row>
    <row r="9812" spans="17:17">
      <c r="Q9812" s="62"/>
    </row>
    <row r="9813" spans="17:17">
      <c r="Q9813" s="62"/>
    </row>
    <row r="9814" spans="17:17">
      <c r="Q9814" s="62"/>
    </row>
    <row r="9815" spans="17:17">
      <c r="Q9815" s="62"/>
    </row>
    <row r="9816" spans="17:17">
      <c r="Q9816" s="62"/>
    </row>
    <row r="9817" spans="17:17">
      <c r="Q9817" s="62"/>
    </row>
    <row r="9818" spans="17:17">
      <c r="Q9818" s="62"/>
    </row>
    <row r="9819" spans="17:17">
      <c r="Q9819" s="62"/>
    </row>
    <row r="9820" spans="17:17">
      <c r="Q9820" s="62"/>
    </row>
    <row r="9821" spans="17:17">
      <c r="Q9821" s="62"/>
    </row>
    <row r="9822" spans="17:17">
      <c r="Q9822" s="62"/>
    </row>
    <row r="9823" spans="17:17">
      <c r="Q9823" s="62"/>
    </row>
    <row r="9824" spans="17:17">
      <c r="Q9824" s="62"/>
    </row>
    <row r="9825" spans="17:17">
      <c r="Q9825" s="62"/>
    </row>
    <row r="9826" spans="17:17">
      <c r="Q9826" s="62"/>
    </row>
    <row r="9827" spans="17:17">
      <c r="Q9827" s="62"/>
    </row>
    <row r="9828" spans="17:17">
      <c r="Q9828" s="62"/>
    </row>
    <row r="9829" spans="17:17">
      <c r="Q9829" s="62"/>
    </row>
    <row r="9830" spans="17:17">
      <c r="Q9830" s="62"/>
    </row>
    <row r="9831" spans="17:17">
      <c r="Q9831" s="62"/>
    </row>
    <row r="9832" spans="17:17">
      <c r="Q9832" s="62"/>
    </row>
    <row r="9833" spans="17:17">
      <c r="Q9833" s="62"/>
    </row>
    <row r="9834" spans="17:17">
      <c r="Q9834" s="62"/>
    </row>
    <row r="9835" spans="17:17">
      <c r="Q9835" s="62"/>
    </row>
    <row r="9836" spans="17:17">
      <c r="Q9836" s="62"/>
    </row>
    <row r="9837" spans="17:17">
      <c r="Q9837" s="62"/>
    </row>
    <row r="9838" spans="17:17">
      <c r="Q9838" s="62"/>
    </row>
    <row r="9839" spans="17:17">
      <c r="Q9839" s="62"/>
    </row>
    <row r="9840" spans="17:17">
      <c r="Q9840" s="62"/>
    </row>
    <row r="9841" spans="17:17">
      <c r="Q9841" s="62"/>
    </row>
    <row r="9842" spans="17:17">
      <c r="Q9842" s="62"/>
    </row>
    <row r="9843" spans="17:17">
      <c r="Q9843" s="62"/>
    </row>
    <row r="9844" spans="17:17">
      <c r="Q9844" s="62"/>
    </row>
    <row r="9845" spans="17:17">
      <c r="Q9845" s="62"/>
    </row>
    <row r="9846" spans="17:17">
      <c r="Q9846" s="62"/>
    </row>
    <row r="9847" spans="17:17">
      <c r="Q9847" s="62"/>
    </row>
    <row r="9848" spans="17:17">
      <c r="Q9848" s="62"/>
    </row>
    <row r="9849" spans="17:17">
      <c r="Q9849" s="62"/>
    </row>
    <row r="9850" spans="17:17">
      <c r="Q9850" s="62"/>
    </row>
    <row r="9851" spans="17:17">
      <c r="Q9851" s="62"/>
    </row>
    <row r="9852" spans="17:17">
      <c r="Q9852" s="62"/>
    </row>
    <row r="9853" spans="17:17">
      <c r="Q9853" s="62"/>
    </row>
    <row r="9854" spans="17:17">
      <c r="Q9854" s="62"/>
    </row>
    <row r="9855" spans="17:17">
      <c r="Q9855" s="62"/>
    </row>
    <row r="9856" spans="17:17">
      <c r="Q9856" s="62"/>
    </row>
    <row r="9857" spans="17:17">
      <c r="Q9857" s="62"/>
    </row>
    <row r="9858" spans="17:17">
      <c r="Q9858" s="62"/>
    </row>
    <row r="9859" spans="17:17">
      <c r="Q9859" s="62"/>
    </row>
    <row r="9860" spans="17:17">
      <c r="Q9860" s="62"/>
    </row>
    <row r="9861" spans="17:17">
      <c r="Q9861" s="62"/>
    </row>
    <row r="9862" spans="17:17">
      <c r="Q9862" s="62"/>
    </row>
    <row r="9863" spans="17:17">
      <c r="Q9863" s="62"/>
    </row>
    <row r="9864" spans="17:17">
      <c r="Q9864" s="62"/>
    </row>
    <row r="9865" spans="17:17">
      <c r="Q9865" s="62"/>
    </row>
    <row r="9866" spans="17:17">
      <c r="Q9866" s="62"/>
    </row>
    <row r="9867" spans="17:17">
      <c r="Q9867" s="62"/>
    </row>
    <row r="9868" spans="17:17">
      <c r="Q9868" s="62"/>
    </row>
    <row r="9869" spans="17:17">
      <c r="Q9869" s="62"/>
    </row>
    <row r="9870" spans="17:17">
      <c r="Q9870" s="62"/>
    </row>
    <row r="9871" spans="17:17">
      <c r="Q9871" s="62"/>
    </row>
    <row r="9872" spans="17:17">
      <c r="Q9872" s="62"/>
    </row>
    <row r="9873" spans="17:17">
      <c r="Q9873" s="62"/>
    </row>
    <row r="9874" spans="17:17">
      <c r="Q9874" s="62"/>
    </row>
    <row r="9875" spans="17:17">
      <c r="Q9875" s="62"/>
    </row>
    <row r="9876" spans="17:17">
      <c r="Q9876" s="62"/>
    </row>
    <row r="9877" spans="17:17">
      <c r="Q9877" s="62"/>
    </row>
    <row r="9878" spans="17:17">
      <c r="Q9878" s="62"/>
    </row>
    <row r="9879" spans="17:17">
      <c r="Q9879" s="62"/>
    </row>
    <row r="9880" spans="17:17">
      <c r="Q9880" s="62"/>
    </row>
    <row r="9881" spans="17:17">
      <c r="Q9881" s="62"/>
    </row>
    <row r="9882" spans="17:17">
      <c r="Q9882" s="62"/>
    </row>
    <row r="9883" spans="17:17">
      <c r="Q9883" s="62"/>
    </row>
    <row r="9884" spans="17:17">
      <c r="Q9884" s="62"/>
    </row>
    <row r="9885" spans="17:17">
      <c r="Q9885" s="62"/>
    </row>
    <row r="9886" spans="17:17">
      <c r="Q9886" s="62"/>
    </row>
    <row r="9887" spans="17:17">
      <c r="Q9887" s="62"/>
    </row>
    <row r="9888" spans="17:17">
      <c r="Q9888" s="62"/>
    </row>
    <row r="9889" spans="17:17">
      <c r="Q9889" s="62"/>
    </row>
    <row r="9890" spans="17:17">
      <c r="Q9890" s="62"/>
    </row>
    <row r="9891" spans="17:17">
      <c r="Q9891" s="62"/>
    </row>
    <row r="9892" spans="17:17">
      <c r="Q9892" s="62"/>
    </row>
    <row r="9893" spans="17:17">
      <c r="Q9893" s="62"/>
    </row>
    <row r="9894" spans="17:17">
      <c r="Q9894" s="62"/>
    </row>
    <row r="9895" spans="17:17">
      <c r="Q9895" s="62"/>
    </row>
    <row r="9896" spans="17:17">
      <c r="Q9896" s="62"/>
    </row>
    <row r="9897" spans="17:17">
      <c r="Q9897" s="62"/>
    </row>
    <row r="9898" spans="17:17">
      <c r="Q9898" s="62"/>
    </row>
    <row r="9899" spans="17:17">
      <c r="Q9899" s="62"/>
    </row>
    <row r="9900" spans="17:17">
      <c r="Q9900" s="62"/>
    </row>
    <row r="9901" spans="17:17">
      <c r="Q9901" s="62"/>
    </row>
    <row r="9902" spans="17:17">
      <c r="Q9902" s="62"/>
    </row>
    <row r="9903" spans="17:17">
      <c r="Q9903" s="62"/>
    </row>
    <row r="9904" spans="17:17">
      <c r="Q9904" s="62"/>
    </row>
    <row r="9905" spans="17:17">
      <c r="Q9905" s="62"/>
    </row>
    <row r="9906" spans="17:17">
      <c r="Q9906" s="62"/>
    </row>
    <row r="9907" spans="17:17">
      <c r="Q9907" s="62"/>
    </row>
    <row r="9908" spans="17:17">
      <c r="Q9908" s="62"/>
    </row>
    <row r="9909" spans="17:17">
      <c r="Q9909" s="62"/>
    </row>
    <row r="9910" spans="17:17">
      <c r="Q9910" s="62"/>
    </row>
    <row r="9911" spans="17:17">
      <c r="Q9911" s="62"/>
    </row>
    <row r="9912" spans="17:17">
      <c r="Q9912" s="62"/>
    </row>
    <row r="9913" spans="17:17">
      <c r="Q9913" s="62"/>
    </row>
    <row r="9914" spans="17:17">
      <c r="Q9914" s="62"/>
    </row>
    <row r="9915" spans="17:17">
      <c r="Q9915" s="62"/>
    </row>
    <row r="9916" spans="17:17">
      <c r="Q9916" s="62"/>
    </row>
    <row r="9917" spans="17:17">
      <c r="Q9917" s="62"/>
    </row>
    <row r="9918" spans="17:17">
      <c r="Q9918" s="62"/>
    </row>
    <row r="9919" spans="17:17">
      <c r="Q9919" s="62"/>
    </row>
    <row r="9920" spans="17:17">
      <c r="Q9920" s="62"/>
    </row>
    <row r="9921" spans="17:17">
      <c r="Q9921" s="62"/>
    </row>
    <row r="9922" spans="17:17">
      <c r="Q9922" s="62"/>
    </row>
    <row r="9923" spans="17:17">
      <c r="Q9923" s="62"/>
    </row>
    <row r="9924" spans="17:17">
      <c r="Q9924" s="62"/>
    </row>
    <row r="9925" spans="17:17">
      <c r="Q9925" s="62"/>
    </row>
    <row r="9926" spans="17:17">
      <c r="Q9926" s="62"/>
    </row>
    <row r="9927" spans="17:17">
      <c r="Q9927" s="62"/>
    </row>
    <row r="9928" spans="17:17">
      <c r="Q9928" s="62"/>
    </row>
    <row r="9929" spans="17:17">
      <c r="Q9929" s="62"/>
    </row>
    <row r="9930" spans="17:17">
      <c r="Q9930" s="62"/>
    </row>
    <row r="9931" spans="17:17">
      <c r="Q9931" s="62"/>
    </row>
    <row r="9932" spans="17:17">
      <c r="Q9932" s="62"/>
    </row>
    <row r="9933" spans="17:17">
      <c r="Q9933" s="62"/>
    </row>
    <row r="9934" spans="17:17">
      <c r="Q9934" s="62"/>
    </row>
    <row r="9935" spans="17:17">
      <c r="Q9935" s="62"/>
    </row>
    <row r="9936" spans="17:17">
      <c r="Q9936" s="62"/>
    </row>
    <row r="9937" spans="17:17">
      <c r="Q9937" s="62"/>
    </row>
    <row r="9938" spans="17:17">
      <c r="Q9938" s="62"/>
    </row>
    <row r="9939" spans="17:17">
      <c r="Q9939" s="62"/>
    </row>
    <row r="9940" spans="17:17">
      <c r="Q9940" s="62"/>
    </row>
    <row r="9941" spans="17:17">
      <c r="Q9941" s="62"/>
    </row>
    <row r="9942" spans="17:17">
      <c r="Q9942" s="62"/>
    </row>
    <row r="9943" spans="17:17">
      <c r="Q9943" s="62"/>
    </row>
    <row r="9944" spans="17:17">
      <c r="Q9944" s="62"/>
    </row>
    <row r="9945" spans="17:17">
      <c r="Q9945" s="62"/>
    </row>
    <row r="9946" spans="17:17">
      <c r="Q9946" s="62"/>
    </row>
    <row r="9947" spans="17:17">
      <c r="Q9947" s="62"/>
    </row>
    <row r="9948" spans="17:17">
      <c r="Q9948" s="62"/>
    </row>
    <row r="9949" spans="17:17">
      <c r="Q9949" s="62"/>
    </row>
    <row r="9950" spans="17:17">
      <c r="Q9950" s="62"/>
    </row>
    <row r="9951" spans="17:17">
      <c r="Q9951" s="62"/>
    </row>
    <row r="9952" spans="17:17">
      <c r="Q9952" s="62"/>
    </row>
    <row r="9953" spans="17:17">
      <c r="Q9953" s="62"/>
    </row>
    <row r="9954" spans="17:17">
      <c r="Q9954" s="62"/>
    </row>
    <row r="9955" spans="17:17">
      <c r="Q9955" s="62"/>
    </row>
    <row r="9956" spans="17:17">
      <c r="Q9956" s="62"/>
    </row>
    <row r="9957" spans="17:17">
      <c r="Q9957" s="62"/>
    </row>
    <row r="9958" spans="17:17">
      <c r="Q9958" s="62"/>
    </row>
    <row r="9959" spans="17:17">
      <c r="Q9959" s="62"/>
    </row>
    <row r="9960" spans="17:17">
      <c r="Q9960" s="62"/>
    </row>
    <row r="9961" spans="17:17">
      <c r="Q9961" s="62"/>
    </row>
    <row r="9962" spans="17:17">
      <c r="Q9962" s="62"/>
    </row>
    <row r="9963" spans="17:17">
      <c r="Q9963" s="62"/>
    </row>
    <row r="9964" spans="17:17">
      <c r="Q9964" s="62"/>
    </row>
    <row r="9965" spans="17:17">
      <c r="Q9965" s="62"/>
    </row>
    <row r="9966" spans="17:17">
      <c r="Q9966" s="62"/>
    </row>
    <row r="9967" spans="17:17">
      <c r="Q9967" s="62"/>
    </row>
    <row r="9968" spans="17:17">
      <c r="Q9968" s="62"/>
    </row>
    <row r="9969" spans="17:17">
      <c r="Q9969" s="62"/>
    </row>
    <row r="9970" spans="17:17">
      <c r="Q9970" s="62"/>
    </row>
    <row r="9971" spans="17:17">
      <c r="Q9971" s="62"/>
    </row>
    <row r="9972" spans="17:17">
      <c r="Q9972" s="62"/>
    </row>
    <row r="9973" spans="17:17">
      <c r="Q9973" s="62"/>
    </row>
    <row r="9974" spans="17:17">
      <c r="Q9974" s="62"/>
    </row>
    <row r="9975" spans="17:17">
      <c r="Q9975" s="62"/>
    </row>
    <row r="9976" spans="17:17">
      <c r="Q9976" s="62"/>
    </row>
    <row r="9977" spans="17:17">
      <c r="Q9977" s="62"/>
    </row>
    <row r="9978" spans="17:17">
      <c r="Q9978" s="62"/>
    </row>
    <row r="9979" spans="17:17">
      <c r="Q9979" s="62"/>
    </row>
    <row r="9980" spans="17:17">
      <c r="Q9980" s="62"/>
    </row>
    <row r="9981" spans="17:17">
      <c r="Q9981" s="62"/>
    </row>
    <row r="9982" spans="17:17">
      <c r="Q9982" s="62"/>
    </row>
    <row r="9983" spans="17:17">
      <c r="Q9983" s="62"/>
    </row>
    <row r="9984" spans="17:17">
      <c r="Q9984" s="62"/>
    </row>
    <row r="9985" spans="17:17">
      <c r="Q9985" s="62"/>
    </row>
    <row r="9986" spans="17:17">
      <c r="Q9986" s="62"/>
    </row>
    <row r="9987" spans="17:17">
      <c r="Q9987" s="62"/>
    </row>
    <row r="9988" spans="17:17">
      <c r="Q9988" s="62"/>
    </row>
    <row r="9989" spans="17:17">
      <c r="Q9989" s="62"/>
    </row>
    <row r="9990" spans="17:17">
      <c r="Q9990" s="62"/>
    </row>
    <row r="9991" spans="17:17">
      <c r="Q9991" s="62"/>
    </row>
    <row r="9992" spans="17:17">
      <c r="Q9992" s="62"/>
    </row>
    <row r="9993" spans="17:17">
      <c r="Q9993" s="62"/>
    </row>
    <row r="9994" spans="17:17">
      <c r="Q9994" s="62"/>
    </row>
    <row r="9995" spans="17:17">
      <c r="Q9995" s="62"/>
    </row>
    <row r="9996" spans="17:17">
      <c r="Q9996" s="62"/>
    </row>
    <row r="9997" spans="17:17">
      <c r="Q9997" s="62"/>
    </row>
    <row r="9998" spans="17:17">
      <c r="Q9998" s="62"/>
    </row>
    <row r="9999" spans="17:17">
      <c r="Q9999" s="62"/>
    </row>
    <row r="10000" spans="17:17">
      <c r="Q10000" s="62"/>
    </row>
    <row r="10001" spans="17:17">
      <c r="Q10001" s="62"/>
    </row>
    <row r="10002" spans="17:17">
      <c r="Q10002" s="62"/>
    </row>
    <row r="10003" spans="17:17">
      <c r="Q10003" s="62"/>
    </row>
    <row r="10004" spans="17:17">
      <c r="Q10004" s="62"/>
    </row>
    <row r="10005" spans="17:17">
      <c r="Q10005" s="62"/>
    </row>
    <row r="10006" spans="17:17">
      <c r="Q10006" s="62"/>
    </row>
    <row r="10007" spans="17:17">
      <c r="Q10007" s="62"/>
    </row>
    <row r="10008" spans="17:17">
      <c r="Q10008" s="62"/>
    </row>
    <row r="10009" spans="17:17">
      <c r="Q10009" s="62"/>
    </row>
    <row r="10010" spans="17:17">
      <c r="Q10010" s="62"/>
    </row>
    <row r="10011" spans="17:17">
      <c r="Q10011" s="62"/>
    </row>
    <row r="10012" spans="17:17">
      <c r="Q10012" s="62"/>
    </row>
    <row r="10013" spans="17:17">
      <c r="Q10013" s="62"/>
    </row>
    <row r="10014" spans="17:17">
      <c r="Q10014" s="62"/>
    </row>
    <row r="10015" spans="17:17">
      <c r="Q10015" s="62"/>
    </row>
    <row r="10016" spans="17:17">
      <c r="Q10016" s="62"/>
    </row>
    <row r="10017" spans="17:17">
      <c r="Q10017" s="62"/>
    </row>
    <row r="10018" spans="17:17">
      <c r="Q10018" s="62"/>
    </row>
    <row r="10019" spans="17:17">
      <c r="Q10019" s="62"/>
    </row>
    <row r="10020" spans="17:17">
      <c r="Q10020" s="62"/>
    </row>
    <row r="10021" spans="17:17">
      <c r="Q10021" s="62"/>
    </row>
    <row r="10022" spans="17:17">
      <c r="Q10022" s="62"/>
    </row>
    <row r="10023" spans="17:17">
      <c r="Q10023" s="62"/>
    </row>
    <row r="10024" spans="17:17">
      <c r="Q10024" s="62"/>
    </row>
    <row r="10025" spans="17:17">
      <c r="Q10025" s="62"/>
    </row>
    <row r="10026" spans="17:17">
      <c r="Q10026" s="62"/>
    </row>
    <row r="10027" spans="17:17">
      <c r="Q10027" s="62"/>
    </row>
    <row r="10028" spans="17:17">
      <c r="Q10028" s="62"/>
    </row>
    <row r="10029" spans="17:17">
      <c r="Q10029" s="62"/>
    </row>
    <row r="10030" spans="17:17">
      <c r="Q10030" s="62"/>
    </row>
    <row r="10031" spans="17:17">
      <c r="Q10031" s="62"/>
    </row>
    <row r="10032" spans="17:17">
      <c r="Q10032" s="62"/>
    </row>
    <row r="10033" spans="17:17">
      <c r="Q10033" s="62"/>
    </row>
    <row r="10034" spans="17:17">
      <c r="Q10034" s="62"/>
    </row>
    <row r="10035" spans="17:17">
      <c r="Q10035" s="62"/>
    </row>
    <row r="10036" spans="17:17">
      <c r="Q10036" s="62"/>
    </row>
    <row r="10037" spans="17:17">
      <c r="Q10037" s="62"/>
    </row>
    <row r="10038" spans="17:17">
      <c r="Q10038" s="62"/>
    </row>
    <row r="10039" spans="17:17">
      <c r="Q10039" s="62"/>
    </row>
    <row r="10040" spans="17:17">
      <c r="Q10040" s="62"/>
    </row>
    <row r="10041" spans="17:17">
      <c r="Q10041" s="62"/>
    </row>
    <row r="10042" spans="17:17">
      <c r="Q10042" s="62"/>
    </row>
    <row r="10043" spans="17:17">
      <c r="Q10043" s="62"/>
    </row>
    <row r="10044" spans="17:17">
      <c r="Q10044" s="62"/>
    </row>
    <row r="10045" spans="17:17">
      <c r="Q10045" s="62"/>
    </row>
    <row r="10046" spans="17:17">
      <c r="Q10046" s="62"/>
    </row>
    <row r="10047" spans="17:17">
      <c r="Q10047" s="62"/>
    </row>
    <row r="10048" spans="17:17">
      <c r="Q10048" s="62"/>
    </row>
    <row r="10049" spans="17:17">
      <c r="Q10049" s="62"/>
    </row>
    <row r="10050" spans="17:17">
      <c r="Q10050" s="62"/>
    </row>
    <row r="10051" spans="17:17">
      <c r="Q10051" s="62"/>
    </row>
    <row r="10052" spans="17:17">
      <c r="Q10052" s="62"/>
    </row>
    <row r="10053" spans="17:17">
      <c r="Q10053" s="62"/>
    </row>
    <row r="10054" spans="17:17">
      <c r="Q10054" s="62"/>
    </row>
    <row r="10055" spans="17:17">
      <c r="Q10055" s="62"/>
    </row>
    <row r="10056" spans="17:17">
      <c r="Q10056" s="62"/>
    </row>
    <row r="10057" spans="17:17">
      <c r="Q10057" s="62"/>
    </row>
    <row r="10058" spans="17:17">
      <c r="Q10058" s="62"/>
    </row>
    <row r="10059" spans="17:17">
      <c r="Q10059" s="62"/>
    </row>
    <row r="10060" spans="17:17">
      <c r="Q10060" s="62"/>
    </row>
    <row r="10061" spans="17:17">
      <c r="Q10061" s="62"/>
    </row>
    <row r="10062" spans="17:17">
      <c r="Q10062" s="62"/>
    </row>
    <row r="10063" spans="17:17">
      <c r="Q10063" s="62"/>
    </row>
    <row r="10064" spans="17:17">
      <c r="Q10064" s="62"/>
    </row>
    <row r="10065" spans="17:17">
      <c r="Q10065" s="62"/>
    </row>
    <row r="10066" spans="17:17">
      <c r="Q10066" s="62"/>
    </row>
    <row r="10067" spans="17:17">
      <c r="Q10067" s="62"/>
    </row>
    <row r="10068" spans="17:17">
      <c r="Q10068" s="62"/>
    </row>
    <row r="10069" spans="17:17">
      <c r="Q10069" s="62"/>
    </row>
    <row r="10070" spans="17:17">
      <c r="Q10070" s="62"/>
    </row>
    <row r="10071" spans="17:17">
      <c r="Q10071" s="62"/>
    </row>
    <row r="10072" spans="17:17">
      <c r="Q10072" s="62"/>
    </row>
    <row r="10073" spans="17:17">
      <c r="Q10073" s="62"/>
    </row>
    <row r="10074" spans="17:17">
      <c r="Q10074" s="62"/>
    </row>
    <row r="10075" spans="17:17">
      <c r="Q10075" s="62"/>
    </row>
    <row r="10076" spans="17:17">
      <c r="Q10076" s="62"/>
    </row>
    <row r="10077" spans="17:17">
      <c r="Q10077" s="62"/>
    </row>
    <row r="10078" spans="17:17">
      <c r="Q10078" s="62"/>
    </row>
    <row r="10079" spans="17:17">
      <c r="Q10079" s="62"/>
    </row>
    <row r="10080" spans="17:17">
      <c r="Q10080" s="62"/>
    </row>
    <row r="10081" spans="17:17">
      <c r="Q10081" s="62"/>
    </row>
    <row r="10082" spans="17:17">
      <c r="Q10082" s="62"/>
    </row>
    <row r="10083" spans="17:17">
      <c r="Q10083" s="62"/>
    </row>
    <row r="10084" spans="17:17">
      <c r="Q10084" s="62"/>
    </row>
    <row r="10085" spans="17:17">
      <c r="Q10085" s="62"/>
    </row>
    <row r="10086" spans="17:17">
      <c r="Q10086" s="62"/>
    </row>
    <row r="10087" spans="17:17">
      <c r="Q10087" s="62"/>
    </row>
    <row r="10088" spans="17:17">
      <c r="Q10088" s="62"/>
    </row>
    <row r="10089" spans="17:17">
      <c r="Q10089" s="62"/>
    </row>
    <row r="10090" spans="17:17">
      <c r="Q10090" s="62"/>
    </row>
    <row r="10091" spans="17:17">
      <c r="Q10091" s="62"/>
    </row>
    <row r="10092" spans="17:17">
      <c r="Q10092" s="62"/>
    </row>
    <row r="10093" spans="17:17">
      <c r="Q10093" s="62"/>
    </row>
    <row r="10094" spans="17:17">
      <c r="Q10094" s="62"/>
    </row>
    <row r="10095" spans="17:17">
      <c r="Q10095" s="62"/>
    </row>
    <row r="10096" spans="17:17">
      <c r="Q10096" s="62"/>
    </row>
    <row r="10097" spans="17:17">
      <c r="Q10097" s="62"/>
    </row>
    <row r="10098" spans="17:17">
      <c r="Q10098" s="62"/>
    </row>
    <row r="10099" spans="17:17">
      <c r="Q10099" s="62"/>
    </row>
    <row r="10100" spans="17:17">
      <c r="Q10100" s="62"/>
    </row>
    <row r="10101" spans="17:17">
      <c r="Q10101" s="62"/>
    </row>
    <row r="10102" spans="17:17">
      <c r="Q10102" s="62"/>
    </row>
    <row r="10103" spans="17:17">
      <c r="Q10103" s="62"/>
    </row>
    <row r="10104" spans="17:17">
      <c r="Q10104" s="62"/>
    </row>
    <row r="10105" spans="17:17">
      <c r="Q10105" s="62"/>
    </row>
    <row r="10106" spans="17:17">
      <c r="Q10106" s="62"/>
    </row>
    <row r="10107" spans="17:17">
      <c r="Q10107" s="62"/>
    </row>
    <row r="10108" spans="17:17">
      <c r="Q10108" s="62"/>
    </row>
    <row r="10109" spans="17:17">
      <c r="Q10109" s="62"/>
    </row>
    <row r="10110" spans="17:17">
      <c r="Q10110" s="62"/>
    </row>
    <row r="10111" spans="17:17">
      <c r="Q10111" s="62"/>
    </row>
    <row r="10112" spans="17:17">
      <c r="Q10112" s="62"/>
    </row>
    <row r="10113" spans="17:17">
      <c r="Q10113" s="62"/>
    </row>
    <row r="10114" spans="17:17">
      <c r="Q10114" s="62"/>
    </row>
    <row r="10115" spans="17:17">
      <c r="Q10115" s="62"/>
    </row>
    <row r="10116" spans="17:17">
      <c r="Q10116" s="62"/>
    </row>
    <row r="10117" spans="17:17">
      <c r="Q10117" s="62"/>
    </row>
    <row r="10118" spans="17:17">
      <c r="Q10118" s="62"/>
    </row>
    <row r="10119" spans="17:17">
      <c r="Q10119" s="62"/>
    </row>
    <row r="10120" spans="17:17">
      <c r="Q10120" s="62"/>
    </row>
    <row r="10121" spans="17:17">
      <c r="Q10121" s="62"/>
    </row>
    <row r="10122" spans="17:17">
      <c r="Q10122" s="62"/>
    </row>
    <row r="10123" spans="17:17">
      <c r="Q10123" s="62"/>
    </row>
    <row r="10124" spans="17:17">
      <c r="Q10124" s="62"/>
    </row>
    <row r="10125" spans="17:17">
      <c r="Q10125" s="62"/>
    </row>
    <row r="10126" spans="17:17">
      <c r="Q10126" s="62"/>
    </row>
    <row r="10127" spans="17:17">
      <c r="Q10127" s="62"/>
    </row>
    <row r="10128" spans="17:17">
      <c r="Q10128" s="62"/>
    </row>
    <row r="10129" spans="17:17">
      <c r="Q10129" s="62"/>
    </row>
    <row r="10130" spans="17:17">
      <c r="Q10130" s="62"/>
    </row>
    <row r="10131" spans="17:17">
      <c r="Q10131" s="62"/>
    </row>
    <row r="10132" spans="17:17">
      <c r="Q10132" s="62"/>
    </row>
    <row r="10133" spans="17:17">
      <c r="Q10133" s="62"/>
    </row>
    <row r="10134" spans="17:17">
      <c r="Q10134" s="62"/>
    </row>
    <row r="10135" spans="17:17">
      <c r="Q10135" s="62"/>
    </row>
    <row r="10136" spans="17:17">
      <c r="Q10136" s="62"/>
    </row>
    <row r="10137" spans="17:17">
      <c r="Q10137" s="62"/>
    </row>
    <row r="10138" spans="17:17">
      <c r="Q10138" s="62"/>
    </row>
    <row r="10139" spans="17:17">
      <c r="Q10139" s="62"/>
    </row>
    <row r="10140" spans="17:17">
      <c r="Q10140" s="62"/>
    </row>
    <row r="10141" spans="17:17">
      <c r="Q10141" s="62"/>
    </row>
    <row r="10142" spans="17:17">
      <c r="Q10142" s="62"/>
    </row>
    <row r="10143" spans="17:17">
      <c r="Q10143" s="62"/>
    </row>
    <row r="10144" spans="17:17">
      <c r="Q10144" s="62"/>
    </row>
    <row r="10145" spans="17:17">
      <c r="Q10145" s="62"/>
    </row>
    <row r="10146" spans="17:17">
      <c r="Q10146" s="62"/>
    </row>
    <row r="10147" spans="17:17">
      <c r="Q10147" s="62"/>
    </row>
    <row r="10148" spans="17:17">
      <c r="Q10148" s="62"/>
    </row>
    <row r="10149" spans="17:17">
      <c r="Q10149" s="62"/>
    </row>
    <row r="10150" spans="17:17">
      <c r="Q10150" s="62"/>
    </row>
    <row r="10151" spans="17:17">
      <c r="Q10151" s="62"/>
    </row>
    <row r="10152" spans="17:17">
      <c r="Q10152" s="62"/>
    </row>
    <row r="10153" spans="17:17">
      <c r="Q10153" s="62"/>
    </row>
    <row r="10154" spans="17:17">
      <c r="Q10154" s="62"/>
    </row>
    <row r="10155" spans="17:17">
      <c r="Q10155" s="62"/>
    </row>
    <row r="10156" spans="17:17">
      <c r="Q10156" s="62"/>
    </row>
    <row r="10157" spans="17:17">
      <c r="Q10157" s="62"/>
    </row>
    <row r="10158" spans="17:17">
      <c r="Q10158" s="62"/>
    </row>
    <row r="10159" spans="17:17">
      <c r="Q10159" s="62"/>
    </row>
    <row r="10160" spans="17:17">
      <c r="Q10160" s="62"/>
    </row>
    <row r="10161" spans="17:17">
      <c r="Q10161" s="62"/>
    </row>
    <row r="10162" spans="17:17">
      <c r="Q10162" s="62"/>
    </row>
    <row r="10163" spans="17:17">
      <c r="Q10163" s="62"/>
    </row>
    <row r="10164" spans="17:17">
      <c r="Q10164" s="62"/>
    </row>
    <row r="10165" spans="17:17">
      <c r="Q10165" s="62"/>
    </row>
    <row r="10166" spans="17:17">
      <c r="Q10166" s="62"/>
    </row>
    <row r="10167" spans="17:17">
      <c r="Q10167" s="62"/>
    </row>
    <row r="10168" spans="17:17">
      <c r="Q10168" s="62"/>
    </row>
    <row r="10169" spans="17:17">
      <c r="Q10169" s="62"/>
    </row>
    <row r="10170" spans="17:17">
      <c r="Q10170" s="62"/>
    </row>
    <row r="10171" spans="17:17">
      <c r="Q10171" s="62"/>
    </row>
    <row r="10172" spans="17:17">
      <c r="Q10172" s="62"/>
    </row>
    <row r="10173" spans="17:17">
      <c r="Q10173" s="62"/>
    </row>
    <row r="10174" spans="17:17">
      <c r="Q10174" s="62"/>
    </row>
    <row r="10175" spans="17:17">
      <c r="Q10175" s="62"/>
    </row>
    <row r="10176" spans="17:17">
      <c r="Q10176" s="62"/>
    </row>
    <row r="10177" spans="17:17">
      <c r="Q10177" s="62"/>
    </row>
    <row r="10178" spans="17:17">
      <c r="Q10178" s="62"/>
    </row>
    <row r="10179" spans="17:17">
      <c r="Q10179" s="62"/>
    </row>
    <row r="10180" spans="17:17">
      <c r="Q10180" s="62"/>
    </row>
    <row r="10181" spans="17:17">
      <c r="Q10181" s="62"/>
    </row>
    <row r="10182" spans="17:17">
      <c r="Q10182" s="62"/>
    </row>
    <row r="10183" spans="17:17">
      <c r="Q10183" s="62"/>
    </row>
    <row r="10184" spans="17:17">
      <c r="Q10184" s="62"/>
    </row>
    <row r="10185" spans="17:17">
      <c r="Q10185" s="62"/>
    </row>
    <row r="10186" spans="17:17">
      <c r="Q10186" s="62"/>
    </row>
    <row r="10187" spans="17:17">
      <c r="Q10187" s="62"/>
    </row>
    <row r="10188" spans="17:17">
      <c r="Q10188" s="62"/>
    </row>
    <row r="10189" spans="17:17">
      <c r="Q10189" s="62"/>
    </row>
    <row r="10190" spans="17:17">
      <c r="Q10190" s="62"/>
    </row>
    <row r="10191" spans="17:17">
      <c r="Q10191" s="62"/>
    </row>
    <row r="10192" spans="17:17">
      <c r="Q10192" s="62"/>
    </row>
    <row r="10193" spans="17:17">
      <c r="Q10193" s="62"/>
    </row>
    <row r="10194" spans="17:17">
      <c r="Q10194" s="62"/>
    </row>
    <row r="10195" spans="17:17">
      <c r="Q10195" s="62"/>
    </row>
    <row r="10196" spans="17:17">
      <c r="Q10196" s="62"/>
    </row>
    <row r="10197" spans="17:17">
      <c r="Q10197" s="62"/>
    </row>
    <row r="10198" spans="17:17">
      <c r="Q10198" s="62"/>
    </row>
    <row r="10199" spans="17:17">
      <c r="Q10199" s="62"/>
    </row>
    <row r="10200" spans="17:17">
      <c r="Q10200" s="62"/>
    </row>
    <row r="10201" spans="17:17">
      <c r="Q10201" s="62"/>
    </row>
    <row r="10202" spans="17:17">
      <c r="Q10202" s="62"/>
    </row>
    <row r="10203" spans="17:17">
      <c r="Q10203" s="62"/>
    </row>
    <row r="10204" spans="17:17">
      <c r="Q10204" s="62"/>
    </row>
    <row r="10205" spans="17:17">
      <c r="Q10205" s="62"/>
    </row>
    <row r="10206" spans="17:17">
      <c r="Q10206" s="62"/>
    </row>
    <row r="10207" spans="17:17">
      <c r="Q10207" s="62"/>
    </row>
    <row r="10208" spans="17:17">
      <c r="Q10208" s="62"/>
    </row>
    <row r="10209" spans="17:17">
      <c r="Q10209" s="62"/>
    </row>
    <row r="10210" spans="17:17">
      <c r="Q10210" s="62"/>
    </row>
    <row r="10211" spans="17:17">
      <c r="Q10211" s="62"/>
    </row>
    <row r="10212" spans="17:17">
      <c r="Q10212" s="62"/>
    </row>
    <row r="10213" spans="17:17">
      <c r="Q10213" s="62"/>
    </row>
    <row r="10214" spans="17:17">
      <c r="Q10214" s="62"/>
    </row>
    <row r="10215" spans="17:17">
      <c r="Q10215" s="62"/>
    </row>
    <row r="10216" spans="17:17">
      <c r="Q10216" s="62"/>
    </row>
    <row r="10217" spans="17:17">
      <c r="Q10217" s="62"/>
    </row>
    <row r="10218" spans="17:17">
      <c r="Q10218" s="62"/>
    </row>
    <row r="10219" spans="17:17">
      <c r="Q10219" s="62"/>
    </row>
    <row r="10220" spans="17:17">
      <c r="Q10220" s="62"/>
    </row>
    <row r="10221" spans="17:17">
      <c r="Q10221" s="62"/>
    </row>
    <row r="10222" spans="17:17">
      <c r="Q10222" s="62"/>
    </row>
    <row r="10223" spans="17:17">
      <c r="Q10223" s="62"/>
    </row>
    <row r="10224" spans="17:17">
      <c r="Q10224" s="62"/>
    </row>
    <row r="10225" spans="17:17">
      <c r="Q10225" s="62"/>
    </row>
    <row r="10226" spans="17:17">
      <c r="Q10226" s="62"/>
    </row>
    <row r="10227" spans="17:17">
      <c r="Q10227" s="62"/>
    </row>
    <row r="10228" spans="17:17">
      <c r="Q10228" s="62"/>
    </row>
    <row r="10229" spans="17:17">
      <c r="Q10229" s="62"/>
    </row>
    <row r="10230" spans="17:17">
      <c r="Q10230" s="62"/>
    </row>
    <row r="10231" spans="17:17">
      <c r="Q10231" s="62"/>
    </row>
    <row r="10232" spans="17:17">
      <c r="Q10232" s="62"/>
    </row>
    <row r="10233" spans="17:17">
      <c r="Q10233" s="62"/>
    </row>
    <row r="10234" spans="17:17">
      <c r="Q10234" s="62"/>
    </row>
    <row r="10235" spans="17:17">
      <c r="Q10235" s="62"/>
    </row>
    <row r="10236" spans="17:17">
      <c r="Q10236" s="62"/>
    </row>
    <row r="10237" spans="17:17">
      <c r="Q10237" s="62"/>
    </row>
    <row r="10238" spans="17:17">
      <c r="Q10238" s="62"/>
    </row>
    <row r="10239" spans="17:17">
      <c r="Q10239" s="62"/>
    </row>
    <row r="10240" spans="17:17">
      <c r="Q10240" s="62"/>
    </row>
    <row r="10241" spans="17:17">
      <c r="Q10241" s="62"/>
    </row>
    <row r="10242" spans="17:17">
      <c r="Q10242" s="62"/>
    </row>
    <row r="10243" spans="17:17">
      <c r="Q10243" s="62"/>
    </row>
    <row r="10244" spans="17:17">
      <c r="Q10244" s="62"/>
    </row>
    <row r="10245" spans="17:17">
      <c r="Q10245" s="62"/>
    </row>
    <row r="10246" spans="17:17">
      <c r="Q10246" s="62"/>
    </row>
    <row r="10247" spans="17:17">
      <c r="Q10247" s="62"/>
    </row>
    <row r="10248" spans="17:17">
      <c r="Q10248" s="62"/>
    </row>
    <row r="10249" spans="17:17">
      <c r="Q10249" s="62"/>
    </row>
    <row r="10250" spans="17:17">
      <c r="Q10250" s="62"/>
    </row>
    <row r="10251" spans="17:17">
      <c r="Q10251" s="62"/>
    </row>
    <row r="10252" spans="17:17">
      <c r="Q10252" s="62"/>
    </row>
    <row r="10253" spans="17:17">
      <c r="Q10253" s="62"/>
    </row>
    <row r="10254" spans="17:17">
      <c r="Q10254" s="62"/>
    </row>
    <row r="10255" spans="17:17">
      <c r="Q10255" s="62"/>
    </row>
    <row r="10256" spans="17:17">
      <c r="Q10256" s="62"/>
    </row>
    <row r="10257" spans="17:17">
      <c r="Q10257" s="62"/>
    </row>
    <row r="10258" spans="17:17">
      <c r="Q10258" s="62"/>
    </row>
    <row r="10259" spans="17:17">
      <c r="Q10259" s="62"/>
    </row>
    <row r="10260" spans="17:17">
      <c r="Q10260" s="62"/>
    </row>
    <row r="10261" spans="17:17">
      <c r="Q10261" s="62"/>
    </row>
    <row r="10262" spans="17:17">
      <c r="Q10262" s="62"/>
    </row>
    <row r="10263" spans="17:17">
      <c r="Q10263" s="62"/>
    </row>
    <row r="10264" spans="17:17">
      <c r="Q10264" s="62"/>
    </row>
    <row r="10265" spans="17:17">
      <c r="Q10265" s="62"/>
    </row>
    <row r="10266" spans="17:17">
      <c r="Q10266" s="62"/>
    </row>
    <row r="10267" spans="17:17">
      <c r="Q10267" s="62"/>
    </row>
    <row r="10268" spans="17:17">
      <c r="Q10268" s="62"/>
    </row>
    <row r="10269" spans="17:17">
      <c r="Q10269" s="62"/>
    </row>
    <row r="10270" spans="17:17">
      <c r="Q10270" s="62"/>
    </row>
    <row r="10271" spans="17:17">
      <c r="Q10271" s="62"/>
    </row>
    <row r="10272" spans="17:17">
      <c r="Q10272" s="62"/>
    </row>
    <row r="10273" spans="17:17">
      <c r="Q10273" s="62"/>
    </row>
    <row r="10274" spans="17:17">
      <c r="Q10274" s="62"/>
    </row>
    <row r="10275" spans="17:17">
      <c r="Q10275" s="62"/>
    </row>
    <row r="10276" spans="17:17">
      <c r="Q10276" s="62"/>
    </row>
    <row r="10277" spans="17:17">
      <c r="Q10277" s="62"/>
    </row>
    <row r="10278" spans="17:17">
      <c r="Q10278" s="62"/>
    </row>
    <row r="10279" spans="17:17">
      <c r="Q10279" s="62"/>
    </row>
    <row r="10280" spans="17:17">
      <c r="Q10280" s="62"/>
    </row>
    <row r="10281" spans="17:17">
      <c r="Q10281" s="62"/>
    </row>
    <row r="10282" spans="17:17">
      <c r="Q10282" s="62"/>
    </row>
    <row r="10283" spans="17:17">
      <c r="Q10283" s="62"/>
    </row>
    <row r="10284" spans="17:17">
      <c r="Q10284" s="62"/>
    </row>
    <row r="10285" spans="17:17">
      <c r="Q10285" s="62"/>
    </row>
    <row r="10286" spans="17:17">
      <c r="Q10286" s="62"/>
    </row>
    <row r="10287" spans="17:17">
      <c r="Q10287" s="62"/>
    </row>
    <row r="10288" spans="17:17">
      <c r="Q10288" s="62"/>
    </row>
    <row r="10289" spans="17:17">
      <c r="Q10289" s="62"/>
    </row>
    <row r="10290" spans="17:17">
      <c r="Q10290" s="62"/>
    </row>
    <row r="10291" spans="17:17">
      <c r="Q10291" s="62"/>
    </row>
    <row r="10292" spans="17:17">
      <c r="Q10292" s="62"/>
    </row>
    <row r="10293" spans="17:17">
      <c r="Q10293" s="62"/>
    </row>
    <row r="10294" spans="17:17">
      <c r="Q10294" s="62"/>
    </row>
    <row r="10295" spans="17:17">
      <c r="Q10295" s="62"/>
    </row>
    <row r="10296" spans="17:17">
      <c r="Q10296" s="62"/>
    </row>
    <row r="10297" spans="17:17">
      <c r="Q10297" s="62"/>
    </row>
    <row r="10298" spans="17:17">
      <c r="Q10298" s="62"/>
    </row>
    <row r="10299" spans="17:17">
      <c r="Q10299" s="62"/>
    </row>
    <row r="10300" spans="17:17">
      <c r="Q10300" s="62"/>
    </row>
    <row r="10301" spans="17:17">
      <c r="Q10301" s="62"/>
    </row>
    <row r="10302" spans="17:17">
      <c r="Q10302" s="62"/>
    </row>
    <row r="10303" spans="17:17">
      <c r="Q10303" s="62"/>
    </row>
    <row r="10304" spans="17:17">
      <c r="Q10304" s="62"/>
    </row>
    <row r="10305" spans="17:17">
      <c r="Q10305" s="62"/>
    </row>
    <row r="10306" spans="17:17">
      <c r="Q10306" s="62"/>
    </row>
    <row r="10307" spans="17:17">
      <c r="Q10307" s="62"/>
    </row>
    <row r="10308" spans="17:17">
      <c r="Q10308" s="62"/>
    </row>
    <row r="10309" spans="17:17">
      <c r="Q10309" s="62"/>
    </row>
    <row r="10310" spans="17:17">
      <c r="Q10310" s="62"/>
    </row>
    <row r="10311" spans="17:17">
      <c r="Q10311" s="62"/>
    </row>
    <row r="10312" spans="17:17">
      <c r="Q10312" s="62"/>
    </row>
    <row r="10313" spans="17:17">
      <c r="Q10313" s="62"/>
    </row>
    <row r="10314" spans="17:17">
      <c r="Q10314" s="62"/>
    </row>
    <row r="10315" spans="17:17">
      <c r="Q10315" s="62"/>
    </row>
    <row r="10316" spans="17:17">
      <c r="Q10316" s="62"/>
    </row>
    <row r="10317" spans="17:17">
      <c r="Q10317" s="62"/>
    </row>
    <row r="10318" spans="17:17">
      <c r="Q10318" s="62"/>
    </row>
    <row r="10319" spans="17:17">
      <c r="Q10319" s="62"/>
    </row>
    <row r="10320" spans="17:17">
      <c r="Q10320" s="62"/>
    </row>
    <row r="10321" spans="17:17">
      <c r="Q10321" s="62"/>
    </row>
    <row r="10322" spans="17:17">
      <c r="Q10322" s="62"/>
    </row>
    <row r="10323" spans="17:17">
      <c r="Q10323" s="62"/>
    </row>
    <row r="10324" spans="17:17">
      <c r="Q10324" s="62"/>
    </row>
    <row r="10325" spans="17:17">
      <c r="Q10325" s="62"/>
    </row>
    <row r="10326" spans="17:17">
      <c r="Q10326" s="62"/>
    </row>
    <row r="10327" spans="17:17">
      <c r="Q10327" s="62"/>
    </row>
    <row r="10328" spans="17:17">
      <c r="Q10328" s="62"/>
    </row>
    <row r="10329" spans="17:17">
      <c r="Q10329" s="62"/>
    </row>
    <row r="10330" spans="17:17">
      <c r="Q10330" s="62"/>
    </row>
    <row r="10331" spans="17:17">
      <c r="Q10331" s="62"/>
    </row>
    <row r="10332" spans="17:17">
      <c r="Q10332" s="62"/>
    </row>
    <row r="10333" spans="17:17">
      <c r="Q10333" s="62"/>
    </row>
    <row r="10334" spans="17:17">
      <c r="Q10334" s="62"/>
    </row>
    <row r="10335" spans="17:17">
      <c r="Q10335" s="62"/>
    </row>
    <row r="10336" spans="17:17">
      <c r="Q10336" s="62"/>
    </row>
    <row r="10337" spans="17:17">
      <c r="Q10337" s="62"/>
    </row>
    <row r="10338" spans="17:17">
      <c r="Q10338" s="62"/>
    </row>
    <row r="10339" spans="17:17">
      <c r="Q10339" s="62"/>
    </row>
    <row r="10340" spans="17:17">
      <c r="Q10340" s="62"/>
    </row>
    <row r="10341" spans="17:17">
      <c r="Q10341" s="62"/>
    </row>
    <row r="10342" spans="17:17">
      <c r="Q10342" s="62"/>
    </row>
    <row r="10343" spans="17:17">
      <c r="Q10343" s="62"/>
    </row>
    <row r="10344" spans="17:17">
      <c r="Q10344" s="62"/>
    </row>
    <row r="10345" spans="17:17">
      <c r="Q10345" s="62"/>
    </row>
    <row r="10346" spans="17:17">
      <c r="Q10346" s="62"/>
    </row>
    <row r="10347" spans="17:17">
      <c r="Q10347" s="62"/>
    </row>
    <row r="10348" spans="17:17">
      <c r="Q10348" s="62"/>
    </row>
    <row r="10349" spans="17:17">
      <c r="Q10349" s="62"/>
    </row>
    <row r="10350" spans="17:17">
      <c r="Q10350" s="62"/>
    </row>
    <row r="10351" spans="17:17">
      <c r="Q10351" s="62"/>
    </row>
    <row r="10352" spans="17:17">
      <c r="Q10352" s="62"/>
    </row>
    <row r="10353" spans="17:17">
      <c r="Q10353" s="62"/>
    </row>
    <row r="10354" spans="17:17">
      <c r="Q10354" s="62"/>
    </row>
    <row r="10355" spans="17:17">
      <c r="Q10355" s="62"/>
    </row>
    <row r="10356" spans="17:17">
      <c r="Q10356" s="62"/>
    </row>
    <row r="10357" spans="17:17">
      <c r="Q10357" s="62"/>
    </row>
    <row r="10358" spans="17:17">
      <c r="Q10358" s="62"/>
    </row>
    <row r="10359" spans="17:17">
      <c r="Q10359" s="62"/>
    </row>
    <row r="10360" spans="17:17">
      <c r="Q10360" s="62"/>
    </row>
    <row r="10361" spans="17:17">
      <c r="Q10361" s="62"/>
    </row>
    <row r="10362" spans="17:17">
      <c r="Q10362" s="62"/>
    </row>
    <row r="10363" spans="17:17">
      <c r="Q10363" s="62"/>
    </row>
    <row r="10364" spans="17:17">
      <c r="Q10364" s="62"/>
    </row>
    <row r="10365" spans="17:17">
      <c r="Q10365" s="62"/>
    </row>
    <row r="10366" spans="17:17">
      <c r="Q10366" s="62"/>
    </row>
    <row r="10367" spans="17:17">
      <c r="Q10367" s="62"/>
    </row>
    <row r="10368" spans="17:17">
      <c r="Q10368" s="62"/>
    </row>
    <row r="10369" spans="17:17">
      <c r="Q10369" s="62"/>
    </row>
    <row r="10370" spans="17:17">
      <c r="Q10370" s="62"/>
    </row>
    <row r="10371" spans="17:17">
      <c r="Q10371" s="62"/>
    </row>
    <row r="10372" spans="17:17">
      <c r="Q10372" s="62"/>
    </row>
    <row r="10373" spans="17:17">
      <c r="Q10373" s="62"/>
    </row>
    <row r="10374" spans="17:17">
      <c r="Q10374" s="62"/>
    </row>
    <row r="10375" spans="17:17">
      <c r="Q10375" s="62"/>
    </row>
    <row r="10376" spans="17:17">
      <c r="Q10376" s="62"/>
    </row>
    <row r="10377" spans="17:17">
      <c r="Q10377" s="62"/>
    </row>
    <row r="10378" spans="17:17">
      <c r="Q10378" s="62"/>
    </row>
    <row r="10379" spans="17:17">
      <c r="Q10379" s="62"/>
    </row>
    <row r="10380" spans="17:17">
      <c r="Q10380" s="62"/>
    </row>
    <row r="10381" spans="17:17">
      <c r="Q10381" s="62"/>
    </row>
    <row r="10382" spans="17:17">
      <c r="Q10382" s="62"/>
    </row>
    <row r="10383" spans="17:17">
      <c r="Q10383" s="62"/>
    </row>
    <row r="10384" spans="17:17">
      <c r="Q10384" s="62"/>
    </row>
    <row r="10385" spans="17:17">
      <c r="Q10385" s="62"/>
    </row>
    <row r="10386" spans="17:17">
      <c r="Q10386" s="62"/>
    </row>
    <row r="10387" spans="17:17">
      <c r="Q10387" s="62"/>
    </row>
    <row r="10388" spans="17:17">
      <c r="Q10388" s="62"/>
    </row>
    <row r="10389" spans="17:17">
      <c r="Q10389" s="62"/>
    </row>
    <row r="10390" spans="17:17">
      <c r="Q10390" s="62"/>
    </row>
    <row r="10391" spans="17:17">
      <c r="Q10391" s="62"/>
    </row>
    <row r="10392" spans="17:17">
      <c r="Q10392" s="62"/>
    </row>
    <row r="10393" spans="17:17">
      <c r="Q10393" s="62"/>
    </row>
    <row r="10394" spans="17:17">
      <c r="Q10394" s="62"/>
    </row>
    <row r="10395" spans="17:17">
      <c r="Q10395" s="62"/>
    </row>
    <row r="10396" spans="17:17">
      <c r="Q10396" s="62"/>
    </row>
    <row r="10397" spans="17:17">
      <c r="Q10397" s="62"/>
    </row>
    <row r="10398" spans="17:17">
      <c r="Q10398" s="62"/>
    </row>
    <row r="10399" spans="17:17">
      <c r="Q10399" s="62"/>
    </row>
    <row r="10400" spans="17:17">
      <c r="Q10400" s="62"/>
    </row>
    <row r="10401" spans="17:17">
      <c r="Q10401" s="62"/>
    </row>
    <row r="10402" spans="17:17">
      <c r="Q10402" s="62"/>
    </row>
    <row r="10403" spans="17:17">
      <c r="Q10403" s="62"/>
    </row>
    <row r="10404" spans="17:17">
      <c r="Q10404" s="62"/>
    </row>
    <row r="10405" spans="17:17">
      <c r="Q10405" s="62"/>
    </row>
    <row r="10406" spans="17:17">
      <c r="Q10406" s="62"/>
    </row>
    <row r="10407" spans="17:17">
      <c r="Q10407" s="62"/>
    </row>
    <row r="10408" spans="17:17">
      <c r="Q10408" s="62"/>
    </row>
    <row r="10409" spans="17:17">
      <c r="Q10409" s="62"/>
    </row>
    <row r="10410" spans="17:17">
      <c r="Q10410" s="62"/>
    </row>
    <row r="10411" spans="17:17">
      <c r="Q10411" s="62"/>
    </row>
    <row r="10412" spans="17:17">
      <c r="Q10412" s="62"/>
    </row>
    <row r="10413" spans="17:17">
      <c r="Q10413" s="62"/>
    </row>
    <row r="10414" spans="17:17">
      <c r="Q10414" s="62"/>
    </row>
    <row r="10415" spans="17:17">
      <c r="Q10415" s="62"/>
    </row>
    <row r="10416" spans="17:17">
      <c r="Q10416" s="62"/>
    </row>
    <row r="10417" spans="17:17">
      <c r="Q10417" s="62"/>
    </row>
    <row r="10418" spans="17:17">
      <c r="Q10418" s="62"/>
    </row>
    <row r="10419" spans="17:17">
      <c r="Q10419" s="62"/>
    </row>
    <row r="10420" spans="17:17">
      <c r="Q10420" s="62"/>
    </row>
    <row r="10421" spans="17:17">
      <c r="Q10421" s="62"/>
    </row>
    <row r="10422" spans="17:17">
      <c r="Q10422" s="62"/>
    </row>
    <row r="10423" spans="17:17">
      <c r="Q10423" s="62"/>
    </row>
    <row r="10424" spans="17:17">
      <c r="Q10424" s="62"/>
    </row>
    <row r="10425" spans="17:17">
      <c r="Q10425" s="62"/>
    </row>
    <row r="10426" spans="17:17">
      <c r="Q10426" s="62"/>
    </row>
    <row r="10427" spans="17:17">
      <c r="Q10427" s="62"/>
    </row>
    <row r="10428" spans="17:17">
      <c r="Q10428" s="62"/>
    </row>
    <row r="10429" spans="17:17">
      <c r="Q10429" s="62"/>
    </row>
    <row r="10430" spans="17:17">
      <c r="Q10430" s="62"/>
    </row>
    <row r="10431" spans="17:17">
      <c r="Q10431" s="62"/>
    </row>
    <row r="10432" spans="17:17">
      <c r="Q10432" s="62"/>
    </row>
    <row r="10433" spans="17:17">
      <c r="Q10433" s="62"/>
    </row>
    <row r="10434" spans="17:17">
      <c r="Q10434" s="62"/>
    </row>
    <row r="10435" spans="17:17">
      <c r="Q10435" s="62"/>
    </row>
    <row r="10436" spans="17:17">
      <c r="Q10436" s="62"/>
    </row>
    <row r="10437" spans="17:17">
      <c r="Q10437" s="62"/>
    </row>
    <row r="10438" spans="17:17">
      <c r="Q10438" s="62"/>
    </row>
    <row r="10439" spans="17:17">
      <c r="Q10439" s="62"/>
    </row>
    <row r="10440" spans="17:17">
      <c r="Q10440" s="62"/>
    </row>
    <row r="10441" spans="17:17">
      <c r="Q10441" s="62"/>
    </row>
    <row r="10442" spans="17:17">
      <c r="Q10442" s="62"/>
    </row>
    <row r="10443" spans="17:17">
      <c r="Q10443" s="62"/>
    </row>
    <row r="10444" spans="17:17">
      <c r="Q10444" s="62"/>
    </row>
    <row r="10445" spans="17:17">
      <c r="Q10445" s="62"/>
    </row>
    <row r="10446" spans="17:17">
      <c r="Q10446" s="62"/>
    </row>
    <row r="10447" spans="17:17">
      <c r="Q10447" s="62"/>
    </row>
    <row r="10448" spans="17:17">
      <c r="Q10448" s="62"/>
    </row>
    <row r="10449" spans="17:17">
      <c r="Q10449" s="62"/>
    </row>
    <row r="10450" spans="17:17">
      <c r="Q10450" s="62"/>
    </row>
    <row r="10451" spans="17:17">
      <c r="Q10451" s="62"/>
    </row>
    <row r="10452" spans="17:17">
      <c r="Q10452" s="62"/>
    </row>
    <row r="10453" spans="17:17">
      <c r="Q10453" s="62"/>
    </row>
    <row r="10454" spans="17:17">
      <c r="Q10454" s="62"/>
    </row>
    <row r="10455" spans="17:17">
      <c r="Q10455" s="62"/>
    </row>
    <row r="10456" spans="17:17">
      <c r="Q10456" s="62"/>
    </row>
    <row r="10457" spans="17:17">
      <c r="Q10457" s="62"/>
    </row>
    <row r="10458" spans="17:17">
      <c r="Q10458" s="62"/>
    </row>
    <row r="10459" spans="17:17">
      <c r="Q10459" s="62"/>
    </row>
    <row r="10460" spans="17:17">
      <c r="Q10460" s="62"/>
    </row>
    <row r="10461" spans="17:17">
      <c r="Q10461" s="62"/>
    </row>
    <row r="10462" spans="17:17">
      <c r="Q10462" s="62"/>
    </row>
    <row r="10463" spans="17:17">
      <c r="Q10463" s="62"/>
    </row>
    <row r="10464" spans="17:17">
      <c r="Q10464" s="62"/>
    </row>
    <row r="10465" spans="17:17">
      <c r="Q10465" s="62"/>
    </row>
    <row r="10466" spans="17:17">
      <c r="Q10466" s="62"/>
    </row>
    <row r="10467" spans="17:17">
      <c r="Q10467" s="62"/>
    </row>
    <row r="10468" spans="17:17">
      <c r="Q10468" s="62"/>
    </row>
    <row r="10469" spans="17:17">
      <c r="Q10469" s="62"/>
    </row>
    <row r="10470" spans="17:17">
      <c r="Q10470" s="62"/>
    </row>
    <row r="10471" spans="17:17">
      <c r="Q10471" s="62"/>
    </row>
    <row r="10472" spans="17:17">
      <c r="Q10472" s="62"/>
    </row>
    <row r="10473" spans="17:17">
      <c r="Q10473" s="62"/>
    </row>
    <row r="10474" spans="17:17">
      <c r="Q10474" s="62"/>
    </row>
    <row r="10475" spans="17:17">
      <c r="Q10475" s="62"/>
    </row>
    <row r="10476" spans="17:17">
      <c r="Q10476" s="62"/>
    </row>
    <row r="10477" spans="17:17">
      <c r="Q10477" s="62"/>
    </row>
    <row r="10478" spans="17:17">
      <c r="Q10478" s="62"/>
    </row>
    <row r="10479" spans="17:17">
      <c r="Q10479" s="62"/>
    </row>
    <row r="10480" spans="17:17">
      <c r="Q10480" s="62"/>
    </row>
    <row r="10481" spans="17:17">
      <c r="Q10481" s="62"/>
    </row>
    <row r="10482" spans="17:17">
      <c r="Q10482" s="62"/>
    </row>
    <row r="10483" spans="17:17">
      <c r="Q10483" s="62"/>
    </row>
    <row r="10484" spans="17:17">
      <c r="Q10484" s="62"/>
    </row>
    <row r="10485" spans="17:17">
      <c r="Q10485" s="62"/>
    </row>
    <row r="10486" spans="17:17">
      <c r="Q10486" s="62"/>
    </row>
    <row r="10487" spans="17:17">
      <c r="Q10487" s="62"/>
    </row>
    <row r="10488" spans="17:17">
      <c r="Q10488" s="62"/>
    </row>
    <row r="10489" spans="17:17">
      <c r="Q10489" s="62"/>
    </row>
    <row r="10490" spans="17:17">
      <c r="Q10490" s="62"/>
    </row>
    <row r="10491" spans="17:17">
      <c r="Q10491" s="62"/>
    </row>
    <row r="10492" spans="17:17">
      <c r="Q10492" s="62"/>
    </row>
    <row r="10493" spans="17:17">
      <c r="Q10493" s="62"/>
    </row>
    <row r="10494" spans="17:17">
      <c r="Q10494" s="62"/>
    </row>
    <row r="10495" spans="17:17">
      <c r="Q10495" s="62"/>
    </row>
    <row r="10496" spans="17:17">
      <c r="Q10496" s="62"/>
    </row>
    <row r="10497" spans="17:17">
      <c r="Q10497" s="62"/>
    </row>
    <row r="10498" spans="17:17">
      <c r="Q10498" s="62"/>
    </row>
    <row r="10499" spans="17:17">
      <c r="Q10499" s="62"/>
    </row>
    <row r="10500" spans="17:17">
      <c r="Q10500" s="62"/>
    </row>
    <row r="10501" spans="17:17">
      <c r="Q10501" s="62"/>
    </row>
    <row r="10502" spans="17:17">
      <c r="Q10502" s="62"/>
    </row>
    <row r="10503" spans="17:17">
      <c r="Q10503" s="62"/>
    </row>
    <row r="10504" spans="17:17">
      <c r="Q10504" s="62"/>
    </row>
    <row r="10505" spans="17:17">
      <c r="Q10505" s="62"/>
    </row>
    <row r="10506" spans="17:17">
      <c r="Q10506" s="62"/>
    </row>
    <row r="10507" spans="17:17">
      <c r="Q10507" s="62"/>
    </row>
    <row r="10508" spans="17:17">
      <c r="Q10508" s="62"/>
    </row>
    <row r="10509" spans="17:17">
      <c r="Q10509" s="62"/>
    </row>
    <row r="10510" spans="17:17">
      <c r="Q10510" s="62"/>
    </row>
    <row r="10511" spans="17:17">
      <c r="Q10511" s="62"/>
    </row>
    <row r="10512" spans="17:17">
      <c r="Q10512" s="62"/>
    </row>
    <row r="10513" spans="17:17">
      <c r="Q10513" s="62"/>
    </row>
    <row r="10514" spans="17:17">
      <c r="Q10514" s="62"/>
    </row>
    <row r="10515" spans="17:17">
      <c r="Q10515" s="62"/>
    </row>
    <row r="10516" spans="17:17">
      <c r="Q10516" s="62"/>
    </row>
    <row r="10517" spans="17:17">
      <c r="Q10517" s="62"/>
    </row>
    <row r="10518" spans="17:17">
      <c r="Q10518" s="62"/>
    </row>
    <row r="10519" spans="17:17">
      <c r="Q10519" s="62"/>
    </row>
    <row r="10520" spans="17:17">
      <c r="Q10520" s="62"/>
    </row>
    <row r="10521" spans="17:17">
      <c r="Q10521" s="62"/>
    </row>
    <row r="10522" spans="17:17">
      <c r="Q10522" s="62"/>
    </row>
    <row r="10523" spans="17:17">
      <c r="Q10523" s="62"/>
    </row>
    <row r="10524" spans="17:17">
      <c r="Q10524" s="62"/>
    </row>
    <row r="10525" spans="17:17">
      <c r="Q10525" s="62"/>
    </row>
    <row r="10526" spans="17:17">
      <c r="Q10526" s="62"/>
    </row>
    <row r="10527" spans="17:17">
      <c r="Q10527" s="62"/>
    </row>
    <row r="10528" spans="17:17">
      <c r="Q10528" s="62"/>
    </row>
    <row r="10529" spans="17:17">
      <c r="Q10529" s="62"/>
    </row>
    <row r="10530" spans="17:17">
      <c r="Q10530" s="62"/>
    </row>
    <row r="10531" spans="17:17">
      <c r="Q10531" s="62"/>
    </row>
    <row r="10532" spans="17:17">
      <c r="Q10532" s="62"/>
    </row>
    <row r="10533" spans="17:17">
      <c r="Q10533" s="62"/>
    </row>
    <row r="10534" spans="17:17">
      <c r="Q10534" s="62"/>
    </row>
    <row r="10535" spans="17:17">
      <c r="Q10535" s="62"/>
    </row>
    <row r="10536" spans="17:17">
      <c r="Q10536" s="62"/>
    </row>
    <row r="10537" spans="17:17">
      <c r="Q10537" s="62"/>
    </row>
    <row r="10538" spans="17:17">
      <c r="Q10538" s="62"/>
    </row>
    <row r="10539" spans="17:17">
      <c r="Q10539" s="62"/>
    </row>
    <row r="10540" spans="17:17">
      <c r="Q10540" s="62"/>
    </row>
    <row r="10541" spans="17:17">
      <c r="Q10541" s="62"/>
    </row>
    <row r="10542" spans="17:17">
      <c r="Q10542" s="62"/>
    </row>
    <row r="10543" spans="17:17">
      <c r="Q10543" s="62"/>
    </row>
    <row r="10544" spans="17:17">
      <c r="Q10544" s="62"/>
    </row>
    <row r="10545" spans="17:17">
      <c r="Q10545" s="62"/>
    </row>
    <row r="10546" spans="17:17">
      <c r="Q10546" s="62"/>
    </row>
    <row r="10547" spans="17:17">
      <c r="Q10547" s="62"/>
    </row>
    <row r="10548" spans="17:17">
      <c r="Q10548" s="62"/>
    </row>
    <row r="10549" spans="17:17">
      <c r="Q10549" s="62"/>
    </row>
    <row r="10550" spans="17:17">
      <c r="Q10550" s="62"/>
    </row>
    <row r="10551" spans="17:17">
      <c r="Q10551" s="62"/>
    </row>
    <row r="10552" spans="17:17">
      <c r="Q10552" s="62"/>
    </row>
    <row r="10553" spans="17:17">
      <c r="Q10553" s="62"/>
    </row>
    <row r="10554" spans="17:17">
      <c r="Q10554" s="62"/>
    </row>
    <row r="10555" spans="17:17">
      <c r="Q10555" s="62"/>
    </row>
    <row r="10556" spans="17:17">
      <c r="Q10556" s="62"/>
    </row>
    <row r="10557" spans="17:17">
      <c r="Q10557" s="62"/>
    </row>
    <row r="10558" spans="17:17">
      <c r="Q10558" s="62"/>
    </row>
    <row r="10559" spans="17:17">
      <c r="Q10559" s="62"/>
    </row>
    <row r="10560" spans="17:17">
      <c r="Q10560" s="62"/>
    </row>
    <row r="10561" spans="17:17">
      <c r="Q10561" s="62"/>
    </row>
    <row r="10562" spans="17:17">
      <c r="Q10562" s="62"/>
    </row>
    <row r="10563" spans="17:17">
      <c r="Q10563" s="62"/>
    </row>
    <row r="10564" spans="17:17">
      <c r="Q10564" s="62"/>
    </row>
    <row r="10565" spans="17:17">
      <c r="Q10565" s="62"/>
    </row>
    <row r="10566" spans="17:17">
      <c r="Q10566" s="62"/>
    </row>
    <row r="10567" spans="17:17">
      <c r="Q10567" s="62"/>
    </row>
    <row r="10568" spans="17:17">
      <c r="Q10568" s="62"/>
    </row>
    <row r="10569" spans="17:17">
      <c r="Q10569" s="62"/>
    </row>
    <row r="10570" spans="17:17">
      <c r="Q10570" s="62"/>
    </row>
    <row r="10571" spans="17:17">
      <c r="Q10571" s="62"/>
    </row>
    <row r="10572" spans="17:17">
      <c r="Q10572" s="62"/>
    </row>
    <row r="10573" spans="17:17">
      <c r="Q10573" s="62"/>
    </row>
    <row r="10574" spans="17:17">
      <c r="Q10574" s="62"/>
    </row>
    <row r="10575" spans="17:17">
      <c r="Q10575" s="62"/>
    </row>
    <row r="10576" spans="17:17">
      <c r="Q10576" s="62"/>
    </row>
    <row r="10577" spans="17:17">
      <c r="Q10577" s="62"/>
    </row>
    <row r="10578" spans="17:17">
      <c r="Q10578" s="62"/>
    </row>
    <row r="10579" spans="17:17">
      <c r="Q10579" s="62"/>
    </row>
    <row r="10580" spans="17:17">
      <c r="Q10580" s="62"/>
    </row>
    <row r="10581" spans="17:17">
      <c r="Q10581" s="62"/>
    </row>
    <row r="10582" spans="17:17">
      <c r="Q10582" s="62"/>
    </row>
    <row r="10583" spans="17:17">
      <c r="Q10583" s="62"/>
    </row>
    <row r="10584" spans="17:17">
      <c r="Q10584" s="62"/>
    </row>
    <row r="10585" spans="17:17">
      <c r="Q10585" s="62"/>
    </row>
    <row r="10586" spans="17:17">
      <c r="Q10586" s="62"/>
    </row>
    <row r="10587" spans="17:17">
      <c r="Q10587" s="62"/>
    </row>
    <row r="10588" spans="17:17">
      <c r="Q10588" s="62"/>
    </row>
    <row r="10589" spans="17:17">
      <c r="Q10589" s="62"/>
    </row>
    <row r="10590" spans="17:17">
      <c r="Q10590" s="62"/>
    </row>
    <row r="10591" spans="17:17">
      <c r="Q10591" s="62"/>
    </row>
    <row r="10592" spans="17:17">
      <c r="Q10592" s="62"/>
    </row>
    <row r="10593" spans="17:17">
      <c r="Q10593" s="62"/>
    </row>
    <row r="10594" spans="17:17">
      <c r="Q10594" s="62"/>
    </row>
    <row r="10595" spans="17:17">
      <c r="Q10595" s="62"/>
    </row>
    <row r="10596" spans="17:17">
      <c r="Q10596" s="62"/>
    </row>
    <row r="10597" spans="17:17">
      <c r="Q10597" s="62"/>
    </row>
    <row r="10598" spans="17:17">
      <c r="Q10598" s="62"/>
    </row>
    <row r="10599" spans="17:17">
      <c r="Q10599" s="62"/>
    </row>
    <row r="10600" spans="17:17">
      <c r="Q10600" s="62"/>
    </row>
    <row r="10601" spans="17:17">
      <c r="Q10601" s="62"/>
    </row>
    <row r="10602" spans="17:17">
      <c r="Q10602" s="62"/>
    </row>
    <row r="10603" spans="17:17">
      <c r="Q10603" s="62"/>
    </row>
    <row r="10604" spans="17:17">
      <c r="Q10604" s="62"/>
    </row>
    <row r="10605" spans="17:17">
      <c r="Q10605" s="62"/>
    </row>
    <row r="10606" spans="17:17">
      <c r="Q10606" s="62"/>
    </row>
    <row r="10607" spans="17:17">
      <c r="Q10607" s="62"/>
    </row>
    <row r="10608" spans="17:17">
      <c r="Q10608" s="62"/>
    </row>
    <row r="10609" spans="17:17">
      <c r="Q10609" s="62"/>
    </row>
    <row r="10610" spans="17:17">
      <c r="Q10610" s="62"/>
    </row>
    <row r="10611" spans="17:17">
      <c r="Q10611" s="62"/>
    </row>
    <row r="10612" spans="17:17">
      <c r="Q10612" s="62"/>
    </row>
    <row r="10613" spans="17:17">
      <c r="Q10613" s="62"/>
    </row>
    <row r="10614" spans="17:17">
      <c r="Q10614" s="62"/>
    </row>
    <row r="10615" spans="17:17">
      <c r="Q10615" s="62"/>
    </row>
    <row r="10616" spans="17:17">
      <c r="Q10616" s="62"/>
    </row>
    <row r="10617" spans="17:17">
      <c r="Q10617" s="62"/>
    </row>
    <row r="10618" spans="17:17">
      <c r="Q10618" s="62"/>
    </row>
    <row r="10619" spans="17:17">
      <c r="Q10619" s="62"/>
    </row>
    <row r="10620" spans="17:17">
      <c r="Q10620" s="62"/>
    </row>
    <row r="10621" spans="17:17">
      <c r="Q10621" s="62"/>
    </row>
    <row r="10622" spans="17:17">
      <c r="Q10622" s="62"/>
    </row>
    <row r="10623" spans="17:17">
      <c r="Q10623" s="62"/>
    </row>
    <row r="10624" spans="17:17">
      <c r="Q10624" s="62"/>
    </row>
    <row r="10625" spans="17:17">
      <c r="Q10625" s="62"/>
    </row>
    <row r="10626" spans="17:17">
      <c r="Q10626" s="62"/>
    </row>
    <row r="10627" spans="17:17">
      <c r="Q10627" s="62"/>
    </row>
    <row r="10628" spans="17:17">
      <c r="Q10628" s="62"/>
    </row>
    <row r="10629" spans="17:17">
      <c r="Q10629" s="62"/>
    </row>
    <row r="10630" spans="17:17">
      <c r="Q10630" s="62"/>
    </row>
    <row r="10631" spans="17:17">
      <c r="Q10631" s="62"/>
    </row>
    <row r="10632" spans="17:17">
      <c r="Q10632" s="62"/>
    </row>
    <row r="10633" spans="17:17">
      <c r="Q10633" s="62"/>
    </row>
    <row r="10634" spans="17:17">
      <c r="Q10634" s="62"/>
    </row>
    <row r="10635" spans="17:17">
      <c r="Q10635" s="62"/>
    </row>
    <row r="10636" spans="17:17">
      <c r="Q10636" s="62"/>
    </row>
    <row r="10637" spans="17:17">
      <c r="Q10637" s="62"/>
    </row>
    <row r="10638" spans="17:17">
      <c r="Q10638" s="62"/>
    </row>
    <row r="10639" spans="17:17">
      <c r="Q10639" s="62"/>
    </row>
    <row r="10640" spans="17:17">
      <c r="Q10640" s="62"/>
    </row>
    <row r="10641" spans="17:17">
      <c r="Q10641" s="62"/>
    </row>
    <row r="10642" spans="17:17">
      <c r="Q10642" s="62"/>
    </row>
    <row r="10643" spans="17:17">
      <c r="Q10643" s="62"/>
    </row>
    <row r="10644" spans="17:17">
      <c r="Q10644" s="62"/>
    </row>
    <row r="10645" spans="17:17">
      <c r="Q10645" s="62"/>
    </row>
    <row r="10646" spans="17:17">
      <c r="Q10646" s="62"/>
    </row>
    <row r="10647" spans="17:17">
      <c r="Q10647" s="62"/>
    </row>
    <row r="10648" spans="17:17">
      <c r="Q10648" s="62"/>
    </row>
    <row r="10649" spans="17:17">
      <c r="Q10649" s="62"/>
    </row>
    <row r="10650" spans="17:17">
      <c r="Q10650" s="62"/>
    </row>
    <row r="10651" spans="17:17">
      <c r="Q10651" s="62"/>
    </row>
    <row r="10652" spans="17:17">
      <c r="Q10652" s="62"/>
    </row>
    <row r="10653" spans="17:17">
      <c r="Q10653" s="62"/>
    </row>
    <row r="10654" spans="17:17">
      <c r="Q10654" s="62"/>
    </row>
    <row r="10655" spans="17:17">
      <c r="Q10655" s="62"/>
    </row>
    <row r="10656" spans="17:17">
      <c r="Q10656" s="62"/>
    </row>
    <row r="10657" spans="17:17">
      <c r="Q10657" s="62"/>
    </row>
    <row r="10658" spans="17:17">
      <c r="Q10658" s="62"/>
    </row>
    <row r="10659" spans="17:17">
      <c r="Q10659" s="62"/>
    </row>
    <row r="10660" spans="17:17">
      <c r="Q10660" s="62"/>
    </row>
    <row r="10661" spans="17:17">
      <c r="Q10661" s="62"/>
    </row>
    <row r="10662" spans="17:17">
      <c r="Q10662" s="62"/>
    </row>
    <row r="10663" spans="17:17">
      <c r="Q10663" s="62"/>
    </row>
    <row r="10664" spans="17:17">
      <c r="Q10664" s="62"/>
    </row>
    <row r="10665" spans="17:17">
      <c r="Q10665" s="62"/>
    </row>
    <row r="10666" spans="17:17">
      <c r="Q10666" s="62"/>
    </row>
    <row r="10667" spans="17:17">
      <c r="Q10667" s="62"/>
    </row>
    <row r="10668" spans="17:17">
      <c r="Q10668" s="62"/>
    </row>
    <row r="10669" spans="17:17">
      <c r="Q10669" s="62"/>
    </row>
    <row r="10670" spans="17:17">
      <c r="Q10670" s="62"/>
    </row>
    <row r="10671" spans="17:17">
      <c r="Q10671" s="62"/>
    </row>
    <row r="10672" spans="17:17">
      <c r="Q10672" s="62"/>
    </row>
    <row r="10673" spans="17:17">
      <c r="Q10673" s="62"/>
    </row>
    <row r="10674" spans="17:17">
      <c r="Q10674" s="62"/>
    </row>
    <row r="10675" spans="17:17">
      <c r="Q10675" s="62"/>
    </row>
    <row r="10676" spans="17:17">
      <c r="Q10676" s="62"/>
    </row>
    <row r="10677" spans="17:17">
      <c r="Q10677" s="62"/>
    </row>
    <row r="10678" spans="17:17">
      <c r="Q10678" s="62"/>
    </row>
    <row r="10679" spans="17:17">
      <c r="Q10679" s="62"/>
    </row>
    <row r="10680" spans="17:17">
      <c r="Q10680" s="62"/>
    </row>
    <row r="10681" spans="17:17">
      <c r="Q10681" s="62"/>
    </row>
    <row r="10682" spans="17:17">
      <c r="Q10682" s="62"/>
    </row>
    <row r="10683" spans="17:17">
      <c r="Q10683" s="62"/>
    </row>
    <row r="10684" spans="17:17">
      <c r="Q10684" s="62"/>
    </row>
    <row r="10685" spans="17:17">
      <c r="Q10685" s="62"/>
    </row>
    <row r="10686" spans="17:17">
      <c r="Q10686" s="62"/>
    </row>
    <row r="10687" spans="17:17">
      <c r="Q10687" s="62"/>
    </row>
    <row r="10688" spans="17:17">
      <c r="Q10688" s="62"/>
    </row>
    <row r="10689" spans="17:17">
      <c r="Q10689" s="62"/>
    </row>
    <row r="10690" spans="17:17">
      <c r="Q10690" s="62"/>
    </row>
    <row r="10691" spans="17:17">
      <c r="Q10691" s="62"/>
    </row>
    <row r="10692" spans="17:17">
      <c r="Q10692" s="62"/>
    </row>
    <row r="10693" spans="17:17">
      <c r="Q10693" s="62"/>
    </row>
    <row r="10694" spans="17:17">
      <c r="Q10694" s="62"/>
    </row>
    <row r="10695" spans="17:17">
      <c r="Q10695" s="62"/>
    </row>
    <row r="10696" spans="17:17">
      <c r="Q10696" s="62"/>
    </row>
    <row r="10697" spans="17:17">
      <c r="Q10697" s="62"/>
    </row>
    <row r="10698" spans="17:17">
      <c r="Q10698" s="62"/>
    </row>
    <row r="10699" spans="17:17">
      <c r="Q10699" s="62"/>
    </row>
    <row r="10700" spans="17:17">
      <c r="Q10700" s="62"/>
    </row>
    <row r="10701" spans="17:17">
      <c r="Q10701" s="62"/>
    </row>
    <row r="10702" spans="17:17">
      <c r="Q10702" s="62"/>
    </row>
    <row r="10703" spans="17:17">
      <c r="Q10703" s="62"/>
    </row>
    <row r="10704" spans="17:17">
      <c r="Q10704" s="62"/>
    </row>
    <row r="10705" spans="17:17">
      <c r="Q10705" s="62"/>
    </row>
    <row r="10706" spans="17:17">
      <c r="Q10706" s="62"/>
    </row>
    <row r="10707" spans="17:17">
      <c r="Q10707" s="62"/>
    </row>
    <row r="10708" spans="17:17">
      <c r="Q10708" s="62"/>
    </row>
    <row r="10709" spans="17:17">
      <c r="Q10709" s="62"/>
    </row>
    <row r="10710" spans="17:17">
      <c r="Q10710" s="62"/>
    </row>
    <row r="10711" spans="17:17">
      <c r="Q10711" s="62"/>
    </row>
    <row r="10712" spans="17:17">
      <c r="Q10712" s="62"/>
    </row>
    <row r="10713" spans="17:17">
      <c r="Q10713" s="62"/>
    </row>
    <row r="10714" spans="17:17">
      <c r="Q10714" s="62"/>
    </row>
    <row r="10715" spans="17:17">
      <c r="Q10715" s="62"/>
    </row>
    <row r="10716" spans="17:17">
      <c r="Q10716" s="62"/>
    </row>
    <row r="10717" spans="17:17">
      <c r="Q10717" s="62"/>
    </row>
    <row r="10718" spans="17:17">
      <c r="Q10718" s="62"/>
    </row>
    <row r="10719" spans="17:17">
      <c r="Q10719" s="62"/>
    </row>
    <row r="10720" spans="17:17">
      <c r="Q10720" s="62"/>
    </row>
    <row r="10721" spans="17:17">
      <c r="Q10721" s="62"/>
    </row>
    <row r="10722" spans="17:17">
      <c r="Q10722" s="62"/>
    </row>
    <row r="10723" spans="17:17">
      <c r="Q10723" s="62"/>
    </row>
    <row r="10724" spans="17:17">
      <c r="Q10724" s="62"/>
    </row>
    <row r="10725" spans="17:17">
      <c r="Q10725" s="62"/>
    </row>
    <row r="10726" spans="17:17">
      <c r="Q10726" s="62"/>
    </row>
    <row r="10727" spans="17:17">
      <c r="Q10727" s="62"/>
    </row>
    <row r="10728" spans="17:17">
      <c r="Q10728" s="62"/>
    </row>
    <row r="10729" spans="17:17">
      <c r="Q10729" s="62"/>
    </row>
    <row r="10730" spans="17:17">
      <c r="Q10730" s="62"/>
    </row>
    <row r="10731" spans="17:17">
      <c r="Q10731" s="62"/>
    </row>
    <row r="10732" spans="17:17">
      <c r="Q10732" s="62"/>
    </row>
    <row r="10733" spans="17:17">
      <c r="Q10733" s="62"/>
    </row>
    <row r="10734" spans="17:17">
      <c r="Q10734" s="62"/>
    </row>
    <row r="10735" spans="17:17">
      <c r="Q10735" s="62"/>
    </row>
    <row r="10736" spans="17:17">
      <c r="Q10736" s="62"/>
    </row>
    <row r="10737" spans="17:17">
      <c r="Q10737" s="62"/>
    </row>
    <row r="10738" spans="17:17">
      <c r="Q10738" s="62"/>
    </row>
    <row r="10739" spans="17:17">
      <c r="Q10739" s="62"/>
    </row>
    <row r="10740" spans="17:17">
      <c r="Q10740" s="62"/>
    </row>
    <row r="10741" spans="17:17">
      <c r="Q10741" s="62"/>
    </row>
    <row r="10742" spans="17:17">
      <c r="Q10742" s="62"/>
    </row>
    <row r="10743" spans="17:17">
      <c r="Q10743" s="62"/>
    </row>
    <row r="10744" spans="17:17">
      <c r="Q10744" s="62"/>
    </row>
    <row r="10745" spans="17:17">
      <c r="Q10745" s="62"/>
    </row>
    <row r="10746" spans="17:17">
      <c r="Q10746" s="62"/>
    </row>
    <row r="10747" spans="17:17">
      <c r="Q10747" s="62"/>
    </row>
    <row r="10748" spans="17:17">
      <c r="Q10748" s="62"/>
    </row>
    <row r="10749" spans="17:17">
      <c r="Q10749" s="62"/>
    </row>
    <row r="10750" spans="17:17">
      <c r="Q10750" s="62"/>
    </row>
    <row r="10751" spans="17:17">
      <c r="Q10751" s="62"/>
    </row>
    <row r="10752" spans="17:17">
      <c r="Q10752" s="62"/>
    </row>
    <row r="10753" spans="17:17">
      <c r="Q10753" s="62"/>
    </row>
    <row r="10754" spans="17:17">
      <c r="Q10754" s="62"/>
    </row>
    <row r="10755" spans="17:17">
      <c r="Q10755" s="62"/>
    </row>
    <row r="10756" spans="17:17">
      <c r="Q10756" s="62"/>
    </row>
    <row r="10757" spans="17:17">
      <c r="Q10757" s="62"/>
    </row>
    <row r="10758" spans="17:17">
      <c r="Q10758" s="62"/>
    </row>
    <row r="10759" spans="17:17">
      <c r="Q10759" s="62"/>
    </row>
    <row r="10760" spans="17:17">
      <c r="Q10760" s="62"/>
    </row>
    <row r="10761" spans="17:17">
      <c r="Q10761" s="62"/>
    </row>
    <row r="10762" spans="17:17">
      <c r="Q10762" s="62"/>
    </row>
    <row r="10763" spans="17:17">
      <c r="Q10763" s="62"/>
    </row>
    <row r="10764" spans="17:17">
      <c r="Q10764" s="62"/>
    </row>
    <row r="10765" spans="17:17">
      <c r="Q10765" s="62"/>
    </row>
    <row r="10766" spans="17:17">
      <c r="Q10766" s="62"/>
    </row>
    <row r="10767" spans="17:17">
      <c r="Q10767" s="62"/>
    </row>
    <row r="10768" spans="17:17">
      <c r="Q10768" s="62"/>
    </row>
    <row r="10769" spans="17:17">
      <c r="Q10769" s="62"/>
    </row>
    <row r="10770" spans="17:17">
      <c r="Q10770" s="62"/>
    </row>
    <row r="10771" spans="17:17">
      <c r="Q10771" s="62"/>
    </row>
    <row r="10772" spans="17:17">
      <c r="Q10772" s="62"/>
    </row>
    <row r="10773" spans="17:17">
      <c r="Q10773" s="62"/>
    </row>
    <row r="10774" spans="17:17">
      <c r="Q10774" s="62"/>
    </row>
    <row r="10775" spans="17:17">
      <c r="Q10775" s="62"/>
    </row>
    <row r="10776" spans="17:17">
      <c r="Q10776" s="62"/>
    </row>
    <row r="10777" spans="17:17">
      <c r="Q10777" s="62"/>
    </row>
    <row r="10778" spans="17:17">
      <c r="Q10778" s="62"/>
    </row>
    <row r="10779" spans="17:17">
      <c r="Q10779" s="62"/>
    </row>
    <row r="10780" spans="17:17">
      <c r="Q10780" s="62"/>
    </row>
    <row r="10781" spans="17:17">
      <c r="Q10781" s="62"/>
    </row>
    <row r="10782" spans="17:17">
      <c r="Q10782" s="62"/>
    </row>
    <row r="10783" spans="17:17">
      <c r="Q10783" s="62"/>
    </row>
    <row r="10784" spans="17:17">
      <c r="Q10784" s="62"/>
    </row>
    <row r="10785" spans="17:17">
      <c r="Q10785" s="62"/>
    </row>
    <row r="10786" spans="17:17">
      <c r="Q10786" s="62"/>
    </row>
    <row r="10787" spans="17:17">
      <c r="Q10787" s="62"/>
    </row>
    <row r="10788" spans="17:17">
      <c r="Q10788" s="62"/>
    </row>
    <row r="10789" spans="17:17">
      <c r="Q10789" s="62"/>
    </row>
    <row r="10790" spans="17:17">
      <c r="Q10790" s="62"/>
    </row>
    <row r="10791" spans="17:17">
      <c r="Q10791" s="62"/>
    </row>
    <row r="10792" spans="17:17">
      <c r="Q10792" s="62"/>
    </row>
    <row r="10793" spans="17:17">
      <c r="Q10793" s="62"/>
    </row>
    <row r="10794" spans="17:17">
      <c r="Q10794" s="62"/>
    </row>
    <row r="10795" spans="17:17">
      <c r="Q10795" s="62"/>
    </row>
    <row r="10796" spans="17:17">
      <c r="Q10796" s="62"/>
    </row>
    <row r="10797" spans="17:17">
      <c r="Q10797" s="62"/>
    </row>
    <row r="10798" spans="17:17">
      <c r="Q10798" s="62"/>
    </row>
    <row r="10799" spans="17:17">
      <c r="Q10799" s="62"/>
    </row>
    <row r="10800" spans="17:17">
      <c r="Q10800" s="62"/>
    </row>
    <row r="10801" spans="17:17">
      <c r="Q10801" s="62"/>
    </row>
    <row r="10802" spans="17:17">
      <c r="Q10802" s="62"/>
    </row>
    <row r="10803" spans="17:17">
      <c r="Q10803" s="62"/>
    </row>
    <row r="10804" spans="17:17">
      <c r="Q10804" s="62"/>
    </row>
    <row r="10805" spans="17:17">
      <c r="Q10805" s="62"/>
    </row>
    <row r="10806" spans="17:17">
      <c r="Q10806" s="62"/>
    </row>
    <row r="10807" spans="17:17">
      <c r="Q10807" s="62"/>
    </row>
    <row r="10808" spans="17:17">
      <c r="Q10808" s="62"/>
    </row>
    <row r="10809" spans="17:17">
      <c r="Q10809" s="62"/>
    </row>
    <row r="10810" spans="17:17">
      <c r="Q10810" s="62"/>
    </row>
    <row r="10811" spans="17:17">
      <c r="Q10811" s="62"/>
    </row>
    <row r="10812" spans="17:17">
      <c r="Q10812" s="62"/>
    </row>
    <row r="10813" spans="17:17">
      <c r="Q10813" s="62"/>
    </row>
    <row r="10814" spans="17:17">
      <c r="Q10814" s="62"/>
    </row>
    <row r="10815" spans="17:17">
      <c r="Q10815" s="62"/>
    </row>
    <row r="10816" spans="17:17">
      <c r="Q10816" s="62"/>
    </row>
    <row r="10817" spans="17:17">
      <c r="Q10817" s="62"/>
    </row>
    <row r="10818" spans="17:17">
      <c r="Q10818" s="62"/>
    </row>
    <row r="10819" spans="17:17">
      <c r="Q10819" s="62"/>
    </row>
    <row r="10820" spans="17:17">
      <c r="Q10820" s="62"/>
    </row>
    <row r="10821" spans="17:17">
      <c r="Q10821" s="62"/>
    </row>
    <row r="10822" spans="17:17">
      <c r="Q10822" s="62"/>
    </row>
    <row r="10823" spans="17:17">
      <c r="Q10823" s="62"/>
    </row>
    <row r="10824" spans="17:17">
      <c r="Q10824" s="62"/>
    </row>
    <row r="10825" spans="17:17">
      <c r="Q10825" s="62"/>
    </row>
    <row r="10826" spans="17:17">
      <c r="Q10826" s="62"/>
    </row>
    <row r="10827" spans="17:17">
      <c r="Q10827" s="62"/>
    </row>
    <row r="10828" spans="17:17">
      <c r="Q10828" s="62"/>
    </row>
    <row r="10829" spans="17:17">
      <c r="Q10829" s="62"/>
    </row>
    <row r="10830" spans="17:17">
      <c r="Q10830" s="62"/>
    </row>
    <row r="10831" spans="17:17">
      <c r="Q10831" s="62"/>
    </row>
    <row r="10832" spans="17:17">
      <c r="Q10832" s="62"/>
    </row>
    <row r="10833" spans="17:17">
      <c r="Q10833" s="62"/>
    </row>
    <row r="10834" spans="17:17">
      <c r="Q10834" s="62"/>
    </row>
    <row r="10835" spans="17:17">
      <c r="Q10835" s="62"/>
    </row>
    <row r="10836" spans="17:17">
      <c r="Q10836" s="62"/>
    </row>
    <row r="10837" spans="17:17">
      <c r="Q10837" s="62"/>
    </row>
    <row r="10838" spans="17:17">
      <c r="Q10838" s="62"/>
    </row>
    <row r="10839" spans="17:17">
      <c r="Q10839" s="62"/>
    </row>
    <row r="10840" spans="17:17">
      <c r="Q10840" s="62"/>
    </row>
    <row r="10841" spans="17:17">
      <c r="Q10841" s="62"/>
    </row>
    <row r="10842" spans="17:17">
      <c r="Q10842" s="62"/>
    </row>
    <row r="10843" spans="17:17">
      <c r="Q10843" s="62"/>
    </row>
    <row r="10844" spans="17:17">
      <c r="Q10844" s="62"/>
    </row>
    <row r="10845" spans="17:17">
      <c r="Q10845" s="62"/>
    </row>
    <row r="10846" spans="17:17">
      <c r="Q10846" s="62"/>
    </row>
    <row r="10847" spans="17:17">
      <c r="Q10847" s="62"/>
    </row>
    <row r="10848" spans="17:17">
      <c r="Q10848" s="62"/>
    </row>
    <row r="10849" spans="17:17">
      <c r="Q10849" s="62"/>
    </row>
    <row r="10850" spans="17:17">
      <c r="Q10850" s="62"/>
    </row>
    <row r="10851" spans="17:17">
      <c r="Q10851" s="62"/>
    </row>
    <row r="10852" spans="17:17">
      <c r="Q10852" s="62"/>
    </row>
    <row r="10853" spans="17:17">
      <c r="Q10853" s="62"/>
    </row>
    <row r="10854" spans="17:17">
      <c r="Q10854" s="62"/>
    </row>
    <row r="10855" spans="17:17">
      <c r="Q10855" s="62"/>
    </row>
    <row r="10856" spans="17:17">
      <c r="Q10856" s="62"/>
    </row>
    <row r="10857" spans="17:17">
      <c r="Q10857" s="62"/>
    </row>
    <row r="10858" spans="17:17">
      <c r="Q10858" s="62"/>
    </row>
    <row r="10859" spans="17:17">
      <c r="Q10859" s="62"/>
    </row>
    <row r="10860" spans="17:17">
      <c r="Q10860" s="62"/>
    </row>
    <row r="10861" spans="17:17">
      <c r="Q10861" s="62"/>
    </row>
    <row r="10862" spans="17:17">
      <c r="Q10862" s="62"/>
    </row>
    <row r="10863" spans="17:17">
      <c r="Q10863" s="62"/>
    </row>
    <row r="10864" spans="17:17">
      <c r="Q10864" s="62"/>
    </row>
    <row r="10865" spans="17:17">
      <c r="Q10865" s="62"/>
    </row>
    <row r="10866" spans="17:17">
      <c r="Q10866" s="62"/>
    </row>
    <row r="10867" spans="17:17">
      <c r="Q10867" s="62"/>
    </row>
    <row r="10868" spans="17:17">
      <c r="Q10868" s="62"/>
    </row>
    <row r="10869" spans="17:17">
      <c r="Q10869" s="62"/>
    </row>
    <row r="10870" spans="17:17">
      <c r="Q10870" s="62"/>
    </row>
    <row r="10871" spans="17:17">
      <c r="Q10871" s="62"/>
    </row>
    <row r="10872" spans="17:17">
      <c r="Q10872" s="62"/>
    </row>
    <row r="10873" spans="17:17">
      <c r="Q10873" s="62"/>
    </row>
    <row r="10874" spans="17:17">
      <c r="Q10874" s="62"/>
    </row>
    <row r="10875" spans="17:17">
      <c r="Q10875" s="62"/>
    </row>
    <row r="10876" spans="17:17">
      <c r="Q10876" s="62"/>
    </row>
    <row r="10877" spans="17:17">
      <c r="Q10877" s="62"/>
    </row>
    <row r="10878" spans="17:17">
      <c r="Q10878" s="62"/>
    </row>
    <row r="10879" spans="17:17">
      <c r="Q10879" s="62"/>
    </row>
    <row r="10880" spans="17:17">
      <c r="Q10880" s="62"/>
    </row>
    <row r="10881" spans="17:17">
      <c r="Q10881" s="62"/>
    </row>
    <row r="10882" spans="17:17">
      <c r="Q10882" s="62"/>
    </row>
    <row r="10883" spans="17:17">
      <c r="Q10883" s="62"/>
    </row>
    <row r="10884" spans="17:17">
      <c r="Q10884" s="62"/>
    </row>
    <row r="10885" spans="17:17">
      <c r="Q10885" s="62"/>
    </row>
    <row r="10886" spans="17:17">
      <c r="Q10886" s="62"/>
    </row>
    <row r="10887" spans="17:17">
      <c r="Q10887" s="62"/>
    </row>
    <row r="10888" spans="17:17">
      <c r="Q10888" s="62"/>
    </row>
    <row r="10889" spans="17:17">
      <c r="Q10889" s="62"/>
    </row>
    <row r="10890" spans="17:17">
      <c r="Q10890" s="62"/>
    </row>
    <row r="10891" spans="17:17">
      <c r="Q10891" s="62"/>
    </row>
    <row r="10892" spans="17:17">
      <c r="Q10892" s="62"/>
    </row>
    <row r="10893" spans="17:17">
      <c r="Q10893" s="62"/>
    </row>
    <row r="10894" spans="17:17">
      <c r="Q10894" s="62"/>
    </row>
    <row r="10895" spans="17:17">
      <c r="Q10895" s="62"/>
    </row>
    <row r="10896" spans="17:17">
      <c r="Q10896" s="62"/>
    </row>
    <row r="10897" spans="17:17">
      <c r="Q10897" s="62"/>
    </row>
    <row r="10898" spans="17:17">
      <c r="Q10898" s="62"/>
    </row>
    <row r="10899" spans="17:17">
      <c r="Q10899" s="62"/>
    </row>
    <row r="10900" spans="17:17">
      <c r="Q10900" s="62"/>
    </row>
    <row r="10901" spans="17:17">
      <c r="Q10901" s="62"/>
    </row>
    <row r="10902" spans="17:17">
      <c r="Q10902" s="62"/>
    </row>
    <row r="10903" spans="17:17">
      <c r="Q10903" s="62"/>
    </row>
    <row r="10904" spans="17:17">
      <c r="Q10904" s="62"/>
    </row>
    <row r="10905" spans="17:17">
      <c r="Q10905" s="62"/>
    </row>
    <row r="10906" spans="17:17">
      <c r="Q10906" s="62"/>
    </row>
    <row r="10907" spans="17:17">
      <c r="Q10907" s="62"/>
    </row>
    <row r="10908" spans="17:17">
      <c r="Q10908" s="62"/>
    </row>
    <row r="10909" spans="17:17">
      <c r="Q10909" s="62"/>
    </row>
    <row r="10910" spans="17:17">
      <c r="Q10910" s="62"/>
    </row>
    <row r="10911" spans="17:17">
      <c r="Q10911" s="62"/>
    </row>
    <row r="10912" spans="17:17">
      <c r="Q10912" s="62"/>
    </row>
    <row r="10913" spans="17:17">
      <c r="Q10913" s="62"/>
    </row>
    <row r="10914" spans="17:17">
      <c r="Q10914" s="62"/>
    </row>
    <row r="10915" spans="17:17">
      <c r="Q10915" s="62"/>
    </row>
    <row r="10916" spans="17:17">
      <c r="Q10916" s="62"/>
    </row>
    <row r="10917" spans="17:17">
      <c r="Q10917" s="62"/>
    </row>
    <row r="10918" spans="17:17">
      <c r="Q10918" s="62"/>
    </row>
    <row r="10919" spans="17:17">
      <c r="Q10919" s="62"/>
    </row>
    <row r="10920" spans="17:17">
      <c r="Q10920" s="62"/>
    </row>
    <row r="10921" spans="17:17">
      <c r="Q10921" s="62"/>
    </row>
    <row r="10922" spans="17:17">
      <c r="Q10922" s="62"/>
    </row>
    <row r="10923" spans="17:17">
      <c r="Q10923" s="62"/>
    </row>
    <row r="10924" spans="17:17">
      <c r="Q10924" s="62"/>
    </row>
    <row r="10925" spans="17:17">
      <c r="Q10925" s="62"/>
    </row>
    <row r="10926" spans="17:17">
      <c r="Q10926" s="62"/>
    </row>
    <row r="10927" spans="17:17">
      <c r="Q10927" s="62"/>
    </row>
    <row r="10928" spans="17:17">
      <c r="Q10928" s="62"/>
    </row>
    <row r="10929" spans="17:17">
      <c r="Q10929" s="62"/>
    </row>
    <row r="10930" spans="17:17">
      <c r="Q10930" s="62"/>
    </row>
    <row r="10931" spans="17:17">
      <c r="Q10931" s="62"/>
    </row>
    <row r="10932" spans="17:17">
      <c r="Q10932" s="62"/>
    </row>
    <row r="10933" spans="17:17">
      <c r="Q10933" s="62"/>
    </row>
    <row r="10934" spans="17:17">
      <c r="Q10934" s="62"/>
    </row>
    <row r="10935" spans="17:17">
      <c r="Q10935" s="62"/>
    </row>
    <row r="10936" spans="17:17">
      <c r="Q10936" s="62"/>
    </row>
    <row r="10937" spans="17:17">
      <c r="Q10937" s="62"/>
    </row>
    <row r="10938" spans="17:17">
      <c r="Q10938" s="62"/>
    </row>
    <row r="10939" spans="17:17">
      <c r="Q10939" s="62"/>
    </row>
    <row r="10940" spans="17:17">
      <c r="Q10940" s="62"/>
    </row>
    <row r="10941" spans="17:17">
      <c r="Q10941" s="62"/>
    </row>
    <row r="10942" spans="17:17">
      <c r="Q10942" s="62"/>
    </row>
    <row r="10943" spans="17:17">
      <c r="Q10943" s="62"/>
    </row>
    <row r="10944" spans="17:17">
      <c r="Q10944" s="62"/>
    </row>
    <row r="10945" spans="17:17">
      <c r="Q10945" s="62"/>
    </row>
    <row r="10946" spans="17:17">
      <c r="Q10946" s="62"/>
    </row>
    <row r="10947" spans="17:17">
      <c r="Q10947" s="62"/>
    </row>
    <row r="10948" spans="17:17">
      <c r="Q10948" s="62"/>
    </row>
    <row r="10949" spans="17:17">
      <c r="Q10949" s="62"/>
    </row>
    <row r="10950" spans="17:17">
      <c r="Q10950" s="62"/>
    </row>
    <row r="10951" spans="17:17">
      <c r="Q10951" s="62"/>
    </row>
    <row r="10952" spans="17:17">
      <c r="Q10952" s="62"/>
    </row>
    <row r="10953" spans="17:17">
      <c r="Q10953" s="62"/>
    </row>
    <row r="10954" spans="17:17">
      <c r="Q10954" s="62"/>
    </row>
    <row r="10955" spans="17:17">
      <c r="Q10955" s="62"/>
    </row>
    <row r="10956" spans="17:17">
      <c r="Q10956" s="62"/>
    </row>
    <row r="10957" spans="17:17">
      <c r="Q10957" s="62"/>
    </row>
    <row r="10958" spans="17:17">
      <c r="Q10958" s="62"/>
    </row>
    <row r="10959" spans="17:17">
      <c r="Q10959" s="62"/>
    </row>
    <row r="10960" spans="17:17">
      <c r="Q10960" s="62"/>
    </row>
    <row r="10961" spans="17:17">
      <c r="Q10961" s="62"/>
    </row>
    <row r="10962" spans="17:17">
      <c r="Q10962" s="62"/>
    </row>
    <row r="10963" spans="17:17">
      <c r="Q10963" s="62"/>
    </row>
    <row r="10964" spans="17:17">
      <c r="Q10964" s="62"/>
    </row>
    <row r="10965" spans="17:17">
      <c r="Q10965" s="62"/>
    </row>
    <row r="10966" spans="17:17">
      <c r="Q10966" s="62"/>
    </row>
    <row r="10967" spans="17:17">
      <c r="Q10967" s="62"/>
    </row>
    <row r="10968" spans="17:17">
      <c r="Q10968" s="62"/>
    </row>
    <row r="10969" spans="17:17">
      <c r="Q10969" s="62"/>
    </row>
    <row r="10970" spans="17:17">
      <c r="Q10970" s="62"/>
    </row>
    <row r="10971" spans="17:17">
      <c r="Q10971" s="62"/>
    </row>
    <row r="10972" spans="17:17">
      <c r="Q10972" s="62"/>
    </row>
    <row r="10973" spans="17:17">
      <c r="Q10973" s="62"/>
    </row>
    <row r="10974" spans="17:17">
      <c r="Q10974" s="62"/>
    </row>
    <row r="10975" spans="17:17">
      <c r="Q10975" s="62"/>
    </row>
    <row r="10976" spans="17:17">
      <c r="Q10976" s="62"/>
    </row>
    <row r="10977" spans="17:17">
      <c r="Q10977" s="62"/>
    </row>
    <row r="10978" spans="17:17">
      <c r="Q10978" s="62"/>
    </row>
    <row r="10979" spans="17:17">
      <c r="Q10979" s="62"/>
    </row>
    <row r="10980" spans="17:17">
      <c r="Q10980" s="62"/>
    </row>
    <row r="10981" spans="17:17">
      <c r="Q10981" s="62"/>
    </row>
    <row r="10982" spans="17:17">
      <c r="Q10982" s="62"/>
    </row>
    <row r="10983" spans="17:17">
      <c r="Q10983" s="62"/>
    </row>
    <row r="10984" spans="17:17">
      <c r="Q10984" s="62"/>
    </row>
    <row r="10985" spans="17:17">
      <c r="Q10985" s="62"/>
    </row>
    <row r="10986" spans="17:17">
      <c r="Q10986" s="62"/>
    </row>
    <row r="10987" spans="17:17">
      <c r="Q10987" s="62"/>
    </row>
    <row r="10988" spans="17:17">
      <c r="Q10988" s="62"/>
    </row>
    <row r="10989" spans="17:17">
      <c r="Q10989" s="62"/>
    </row>
    <row r="10990" spans="17:17">
      <c r="Q10990" s="62"/>
    </row>
    <row r="10991" spans="17:17">
      <c r="Q10991" s="62"/>
    </row>
    <row r="10992" spans="17:17">
      <c r="Q10992" s="62"/>
    </row>
    <row r="10993" spans="17:17">
      <c r="Q10993" s="62"/>
    </row>
    <row r="10994" spans="17:17">
      <c r="Q10994" s="62"/>
    </row>
    <row r="10995" spans="17:17">
      <c r="Q10995" s="62"/>
    </row>
    <row r="10996" spans="17:17">
      <c r="Q10996" s="62"/>
    </row>
    <row r="10997" spans="17:17">
      <c r="Q10997" s="62"/>
    </row>
    <row r="10998" spans="17:17">
      <c r="Q10998" s="62"/>
    </row>
    <row r="10999" spans="17:17">
      <c r="Q10999" s="62"/>
    </row>
    <row r="11000" spans="17:17">
      <c r="Q11000" s="62"/>
    </row>
    <row r="11001" spans="17:17">
      <c r="Q11001" s="62"/>
    </row>
    <row r="11002" spans="17:17">
      <c r="Q11002" s="62"/>
    </row>
    <row r="11003" spans="17:17">
      <c r="Q11003" s="62"/>
    </row>
    <row r="11004" spans="17:17">
      <c r="Q11004" s="62"/>
    </row>
    <row r="11005" spans="17:17">
      <c r="Q11005" s="62"/>
    </row>
    <row r="11006" spans="17:17">
      <c r="Q11006" s="62"/>
    </row>
    <row r="11007" spans="17:17">
      <c r="Q11007" s="62"/>
    </row>
    <row r="11008" spans="17:17">
      <c r="Q11008" s="62"/>
    </row>
    <row r="11009" spans="17:17">
      <c r="Q11009" s="62"/>
    </row>
    <row r="11010" spans="17:17">
      <c r="Q11010" s="62"/>
    </row>
    <row r="11011" spans="17:17">
      <c r="Q11011" s="62"/>
    </row>
    <row r="11012" spans="17:17">
      <c r="Q11012" s="62"/>
    </row>
    <row r="11013" spans="17:17">
      <c r="Q11013" s="62"/>
    </row>
    <row r="11014" spans="17:17">
      <c r="Q11014" s="62"/>
    </row>
    <row r="11015" spans="17:17">
      <c r="Q11015" s="62"/>
    </row>
    <row r="11016" spans="17:17">
      <c r="Q11016" s="62"/>
    </row>
    <row r="11017" spans="17:17">
      <c r="Q11017" s="62"/>
    </row>
    <row r="11018" spans="17:17">
      <c r="Q11018" s="62"/>
    </row>
    <row r="11019" spans="17:17">
      <c r="Q11019" s="62"/>
    </row>
    <row r="11020" spans="17:17">
      <c r="Q11020" s="62"/>
    </row>
    <row r="11021" spans="17:17">
      <c r="Q11021" s="62"/>
    </row>
    <row r="11022" spans="17:17">
      <c r="Q11022" s="62"/>
    </row>
    <row r="11023" spans="17:17">
      <c r="Q11023" s="62"/>
    </row>
    <row r="11024" spans="17:17">
      <c r="Q11024" s="62"/>
    </row>
    <row r="11025" spans="17:17">
      <c r="Q11025" s="62"/>
    </row>
    <row r="11026" spans="17:17">
      <c r="Q11026" s="62"/>
    </row>
    <row r="11027" spans="17:17">
      <c r="Q11027" s="62"/>
    </row>
    <row r="11028" spans="17:17">
      <c r="Q11028" s="62"/>
    </row>
    <row r="11029" spans="17:17">
      <c r="Q11029" s="62"/>
    </row>
    <row r="11030" spans="17:17">
      <c r="Q11030" s="62"/>
    </row>
    <row r="11031" spans="17:17">
      <c r="Q11031" s="62"/>
    </row>
    <row r="11032" spans="17:17">
      <c r="Q11032" s="62"/>
    </row>
    <row r="11033" spans="17:17">
      <c r="Q11033" s="62"/>
    </row>
    <row r="11034" spans="17:17">
      <c r="Q11034" s="62"/>
    </row>
    <row r="11035" spans="17:17">
      <c r="Q11035" s="62"/>
    </row>
    <row r="11036" spans="17:17">
      <c r="Q11036" s="62"/>
    </row>
    <row r="11037" spans="17:17">
      <c r="Q11037" s="62"/>
    </row>
    <row r="11038" spans="17:17">
      <c r="Q11038" s="62"/>
    </row>
    <row r="11039" spans="17:17">
      <c r="Q11039" s="62"/>
    </row>
    <row r="11040" spans="17:17">
      <c r="Q11040" s="62"/>
    </row>
    <row r="11041" spans="17:17">
      <c r="Q11041" s="62"/>
    </row>
    <row r="11042" spans="17:17">
      <c r="Q11042" s="62"/>
    </row>
    <row r="11043" spans="17:17">
      <c r="Q11043" s="62"/>
    </row>
    <row r="11044" spans="17:17">
      <c r="Q11044" s="62"/>
    </row>
    <row r="11045" spans="17:17">
      <c r="Q11045" s="62"/>
    </row>
    <row r="11046" spans="17:17">
      <c r="Q11046" s="62"/>
    </row>
    <row r="11047" spans="17:17">
      <c r="Q11047" s="62"/>
    </row>
    <row r="11048" spans="17:17">
      <c r="Q11048" s="62"/>
    </row>
    <row r="11049" spans="17:17">
      <c r="Q11049" s="62"/>
    </row>
    <row r="11050" spans="17:17">
      <c r="Q11050" s="62"/>
    </row>
    <row r="11051" spans="17:17">
      <c r="Q11051" s="62"/>
    </row>
    <row r="11052" spans="17:17">
      <c r="Q11052" s="62"/>
    </row>
    <row r="11053" spans="17:17">
      <c r="Q11053" s="62"/>
    </row>
    <row r="11054" spans="17:17">
      <c r="Q11054" s="62"/>
    </row>
    <row r="11055" spans="17:17">
      <c r="Q11055" s="62"/>
    </row>
    <row r="11056" spans="17:17">
      <c r="Q11056" s="62"/>
    </row>
    <row r="11057" spans="17:17">
      <c r="Q11057" s="62"/>
    </row>
    <row r="11058" spans="17:17">
      <c r="Q11058" s="62"/>
    </row>
    <row r="11059" spans="17:17">
      <c r="Q11059" s="62"/>
    </row>
    <row r="11060" spans="17:17">
      <c r="Q11060" s="62"/>
    </row>
    <row r="11061" spans="17:17">
      <c r="Q11061" s="62"/>
    </row>
    <row r="11062" spans="17:17">
      <c r="Q11062" s="62"/>
    </row>
    <row r="11063" spans="17:17">
      <c r="Q11063" s="62"/>
    </row>
    <row r="11064" spans="17:17">
      <c r="Q11064" s="62"/>
    </row>
    <row r="11065" spans="17:17">
      <c r="Q11065" s="62"/>
    </row>
    <row r="11066" spans="17:17">
      <c r="Q11066" s="62"/>
    </row>
    <row r="11067" spans="17:17">
      <c r="Q11067" s="62"/>
    </row>
    <row r="11068" spans="17:17">
      <c r="Q11068" s="62"/>
    </row>
    <row r="11069" spans="17:17">
      <c r="Q11069" s="62"/>
    </row>
    <row r="11070" spans="17:17">
      <c r="Q11070" s="62"/>
    </row>
    <row r="11071" spans="17:17">
      <c r="Q11071" s="62"/>
    </row>
    <row r="11072" spans="17:17">
      <c r="Q11072" s="62"/>
    </row>
    <row r="11073" spans="17:17">
      <c r="Q11073" s="62"/>
    </row>
    <row r="11074" spans="17:17">
      <c r="Q11074" s="62"/>
    </row>
    <row r="11075" spans="17:17">
      <c r="Q11075" s="62"/>
    </row>
    <row r="11076" spans="17:17">
      <c r="Q11076" s="62"/>
    </row>
    <row r="11077" spans="17:17">
      <c r="Q11077" s="62"/>
    </row>
    <row r="11078" spans="17:17">
      <c r="Q11078" s="62"/>
    </row>
    <row r="11079" spans="17:17">
      <c r="Q11079" s="62"/>
    </row>
    <row r="11080" spans="17:17">
      <c r="Q11080" s="62"/>
    </row>
    <row r="11081" spans="17:17">
      <c r="Q11081" s="62"/>
    </row>
    <row r="11082" spans="17:17">
      <c r="Q11082" s="62"/>
    </row>
    <row r="11083" spans="17:17">
      <c r="Q11083" s="62"/>
    </row>
    <row r="11084" spans="17:17">
      <c r="Q11084" s="62"/>
    </row>
    <row r="11085" spans="17:17">
      <c r="Q11085" s="62"/>
    </row>
    <row r="11086" spans="17:17">
      <c r="Q11086" s="62"/>
    </row>
    <row r="11087" spans="17:17">
      <c r="Q11087" s="62"/>
    </row>
    <row r="11088" spans="17:17">
      <c r="Q11088" s="62"/>
    </row>
    <row r="11089" spans="17:17">
      <c r="Q11089" s="62"/>
    </row>
    <row r="11090" spans="17:17">
      <c r="Q11090" s="62"/>
    </row>
    <row r="11091" spans="17:17">
      <c r="Q11091" s="62"/>
    </row>
    <row r="11092" spans="17:17">
      <c r="Q11092" s="62"/>
    </row>
    <row r="11093" spans="17:17">
      <c r="Q11093" s="62"/>
    </row>
    <row r="11094" spans="17:17">
      <c r="Q11094" s="62"/>
    </row>
    <row r="11095" spans="17:17">
      <c r="Q11095" s="62"/>
    </row>
    <row r="11096" spans="17:17">
      <c r="Q11096" s="62"/>
    </row>
    <row r="11097" spans="17:17">
      <c r="Q11097" s="62"/>
    </row>
    <row r="11098" spans="17:17">
      <c r="Q11098" s="62"/>
    </row>
    <row r="11099" spans="17:17">
      <c r="Q11099" s="62"/>
    </row>
    <row r="11100" spans="17:17">
      <c r="Q11100" s="62"/>
    </row>
    <row r="11101" spans="17:17">
      <c r="Q11101" s="62"/>
    </row>
    <row r="11102" spans="17:17">
      <c r="Q11102" s="62"/>
    </row>
    <row r="11103" spans="17:17">
      <c r="Q11103" s="62"/>
    </row>
    <row r="11104" spans="17:17">
      <c r="Q11104" s="62"/>
    </row>
    <row r="11105" spans="17:17">
      <c r="Q11105" s="62"/>
    </row>
    <row r="11106" spans="17:17">
      <c r="Q11106" s="62"/>
    </row>
    <row r="11107" spans="17:17">
      <c r="Q11107" s="62"/>
    </row>
    <row r="11108" spans="17:17">
      <c r="Q11108" s="62"/>
    </row>
    <row r="11109" spans="17:17">
      <c r="Q11109" s="62"/>
    </row>
    <row r="11110" spans="17:17">
      <c r="Q11110" s="62"/>
    </row>
    <row r="11111" spans="17:17">
      <c r="Q11111" s="62"/>
    </row>
    <row r="11112" spans="17:17">
      <c r="Q11112" s="62"/>
    </row>
    <row r="11113" spans="17:17">
      <c r="Q11113" s="62"/>
    </row>
    <row r="11114" spans="17:17">
      <c r="Q11114" s="62"/>
    </row>
    <row r="11115" spans="17:17">
      <c r="Q11115" s="62"/>
    </row>
    <row r="11116" spans="17:17">
      <c r="Q11116" s="62"/>
    </row>
    <row r="11117" spans="17:17">
      <c r="Q11117" s="62"/>
    </row>
    <row r="11118" spans="17:17">
      <c r="Q11118" s="62"/>
    </row>
    <row r="11119" spans="17:17">
      <c r="Q11119" s="62"/>
    </row>
    <row r="11120" spans="17:17">
      <c r="Q11120" s="62"/>
    </row>
    <row r="11121" spans="17:17">
      <c r="Q11121" s="62"/>
    </row>
    <row r="11122" spans="17:17">
      <c r="Q11122" s="62"/>
    </row>
    <row r="11123" spans="17:17">
      <c r="Q11123" s="62"/>
    </row>
    <row r="11124" spans="17:17">
      <c r="Q11124" s="62"/>
    </row>
    <row r="11125" spans="17:17">
      <c r="Q11125" s="62"/>
    </row>
    <row r="11126" spans="17:17">
      <c r="Q11126" s="62"/>
    </row>
    <row r="11127" spans="17:17">
      <c r="Q11127" s="62"/>
    </row>
    <row r="11128" spans="17:17">
      <c r="Q11128" s="62"/>
    </row>
    <row r="11129" spans="17:17">
      <c r="Q11129" s="62"/>
    </row>
    <row r="11130" spans="17:17">
      <c r="Q11130" s="62"/>
    </row>
    <row r="11131" spans="17:17">
      <c r="Q11131" s="62"/>
    </row>
    <row r="11132" spans="17:17">
      <c r="Q11132" s="62"/>
    </row>
    <row r="11133" spans="17:17">
      <c r="Q11133" s="62"/>
    </row>
    <row r="11134" spans="17:17">
      <c r="Q11134" s="62"/>
    </row>
    <row r="11135" spans="17:17">
      <c r="Q11135" s="62"/>
    </row>
    <row r="11136" spans="17:17">
      <c r="Q11136" s="62"/>
    </row>
    <row r="11137" spans="17:17">
      <c r="Q11137" s="62"/>
    </row>
    <row r="11138" spans="17:17">
      <c r="Q11138" s="62"/>
    </row>
    <row r="11139" spans="17:17">
      <c r="Q11139" s="62"/>
    </row>
    <row r="11140" spans="17:17">
      <c r="Q11140" s="62"/>
    </row>
    <row r="11141" spans="17:17">
      <c r="Q11141" s="62"/>
    </row>
    <row r="11142" spans="17:17">
      <c r="Q11142" s="62"/>
    </row>
    <row r="11143" spans="17:17">
      <c r="Q11143" s="62"/>
    </row>
    <row r="11144" spans="17:17">
      <c r="Q11144" s="62"/>
    </row>
    <row r="11145" spans="17:17">
      <c r="Q11145" s="62"/>
    </row>
    <row r="11146" spans="17:17">
      <c r="Q11146" s="62"/>
    </row>
    <row r="11147" spans="17:17">
      <c r="Q11147" s="62"/>
    </row>
    <row r="11148" spans="17:17">
      <c r="Q11148" s="62"/>
    </row>
    <row r="11149" spans="17:17">
      <c r="Q11149" s="62"/>
    </row>
    <row r="11150" spans="17:17">
      <c r="Q11150" s="62"/>
    </row>
    <row r="11151" spans="17:17">
      <c r="Q11151" s="62"/>
    </row>
    <row r="11152" spans="17:17">
      <c r="Q11152" s="62"/>
    </row>
    <row r="11153" spans="17:17">
      <c r="Q11153" s="62"/>
    </row>
    <row r="11154" spans="17:17">
      <c r="Q11154" s="62"/>
    </row>
    <row r="11155" spans="17:17">
      <c r="Q11155" s="62"/>
    </row>
    <row r="11156" spans="17:17">
      <c r="Q11156" s="62"/>
    </row>
    <row r="11157" spans="17:17">
      <c r="Q11157" s="62"/>
    </row>
    <row r="11158" spans="17:17">
      <c r="Q11158" s="62"/>
    </row>
    <row r="11159" spans="17:17">
      <c r="Q11159" s="62"/>
    </row>
    <row r="11160" spans="17:17">
      <c r="Q11160" s="62"/>
    </row>
    <row r="11161" spans="17:17">
      <c r="Q11161" s="62"/>
    </row>
    <row r="11162" spans="17:17">
      <c r="Q11162" s="62"/>
    </row>
    <row r="11163" spans="17:17">
      <c r="Q11163" s="62"/>
    </row>
    <row r="11164" spans="17:17">
      <c r="Q11164" s="62"/>
    </row>
    <row r="11165" spans="17:17">
      <c r="Q11165" s="62"/>
    </row>
    <row r="11166" spans="17:17">
      <c r="Q11166" s="62"/>
    </row>
    <row r="11167" spans="17:17">
      <c r="Q11167" s="62"/>
    </row>
    <row r="11168" spans="17:17">
      <c r="Q11168" s="62"/>
    </row>
    <row r="11169" spans="17:17">
      <c r="Q11169" s="62"/>
    </row>
    <row r="11170" spans="17:17">
      <c r="Q11170" s="62"/>
    </row>
    <row r="11171" spans="17:17">
      <c r="Q11171" s="62"/>
    </row>
    <row r="11172" spans="17:17">
      <c r="Q11172" s="62"/>
    </row>
    <row r="11173" spans="17:17">
      <c r="Q11173" s="62"/>
    </row>
    <row r="11174" spans="17:17">
      <c r="Q11174" s="62"/>
    </row>
    <row r="11175" spans="17:17">
      <c r="Q11175" s="62"/>
    </row>
    <row r="11176" spans="17:17">
      <c r="Q11176" s="62"/>
    </row>
    <row r="11177" spans="17:17">
      <c r="Q11177" s="62"/>
    </row>
    <row r="11178" spans="17:17">
      <c r="Q11178" s="62"/>
    </row>
    <row r="11179" spans="17:17">
      <c r="Q11179" s="62"/>
    </row>
    <row r="11180" spans="17:17">
      <c r="Q11180" s="62"/>
    </row>
    <row r="11181" spans="17:17">
      <c r="Q11181" s="62"/>
    </row>
    <row r="11182" spans="17:17">
      <c r="Q11182" s="62"/>
    </row>
    <row r="11183" spans="17:17">
      <c r="Q11183" s="62"/>
    </row>
    <row r="11184" spans="17:17">
      <c r="Q11184" s="62"/>
    </row>
    <row r="11185" spans="17:17">
      <c r="Q11185" s="62"/>
    </row>
    <row r="11186" spans="17:17">
      <c r="Q11186" s="62"/>
    </row>
    <row r="11187" spans="17:17">
      <c r="Q11187" s="62"/>
    </row>
    <row r="11188" spans="17:17">
      <c r="Q11188" s="62"/>
    </row>
    <row r="11189" spans="17:17">
      <c r="Q11189" s="62"/>
    </row>
    <row r="11190" spans="17:17">
      <c r="Q11190" s="62"/>
    </row>
    <row r="11191" spans="17:17">
      <c r="Q11191" s="62"/>
    </row>
    <row r="11192" spans="17:17">
      <c r="Q11192" s="62"/>
    </row>
    <row r="11193" spans="17:17">
      <c r="Q11193" s="62"/>
    </row>
    <row r="11194" spans="17:17">
      <c r="Q11194" s="62"/>
    </row>
    <row r="11195" spans="17:17">
      <c r="Q11195" s="62"/>
    </row>
    <row r="11196" spans="17:17">
      <c r="Q11196" s="62"/>
    </row>
    <row r="11197" spans="17:17">
      <c r="Q11197" s="62"/>
    </row>
    <row r="11198" spans="17:17">
      <c r="Q11198" s="62"/>
    </row>
    <row r="11199" spans="17:17">
      <c r="Q11199" s="62"/>
    </row>
    <row r="11200" spans="17:17">
      <c r="Q11200" s="62"/>
    </row>
    <row r="11201" spans="17:17">
      <c r="Q11201" s="62"/>
    </row>
    <row r="11202" spans="17:17">
      <c r="Q11202" s="62"/>
    </row>
    <row r="11203" spans="17:17">
      <c r="Q11203" s="62"/>
    </row>
    <row r="11204" spans="17:17">
      <c r="Q11204" s="62"/>
    </row>
    <row r="11205" spans="17:17">
      <c r="Q11205" s="62"/>
    </row>
    <row r="11206" spans="17:17">
      <c r="Q11206" s="62"/>
    </row>
    <row r="11207" spans="17:17">
      <c r="Q11207" s="62"/>
    </row>
    <row r="11208" spans="17:17">
      <c r="Q11208" s="62"/>
    </row>
    <row r="11209" spans="17:17">
      <c r="Q11209" s="62"/>
    </row>
    <row r="11210" spans="17:17">
      <c r="Q11210" s="62"/>
    </row>
    <row r="11211" spans="17:17">
      <c r="Q11211" s="62"/>
    </row>
    <row r="11212" spans="17:17">
      <c r="Q11212" s="62"/>
    </row>
    <row r="11213" spans="17:17">
      <c r="Q11213" s="62"/>
    </row>
    <row r="11214" spans="17:17">
      <c r="Q11214" s="62"/>
    </row>
    <row r="11215" spans="17:17">
      <c r="Q11215" s="62"/>
    </row>
    <row r="11216" spans="17:17">
      <c r="Q11216" s="62"/>
    </row>
    <row r="11217" spans="17:17">
      <c r="Q11217" s="62"/>
    </row>
    <row r="11218" spans="17:17">
      <c r="Q11218" s="62"/>
    </row>
    <row r="11219" spans="17:17">
      <c r="Q11219" s="62"/>
    </row>
    <row r="11220" spans="17:17">
      <c r="Q11220" s="62"/>
    </row>
    <row r="11221" spans="17:17">
      <c r="Q11221" s="62"/>
    </row>
    <row r="11222" spans="17:17">
      <c r="Q11222" s="62"/>
    </row>
    <row r="11223" spans="17:17">
      <c r="Q11223" s="62"/>
    </row>
    <row r="11224" spans="17:17">
      <c r="Q11224" s="62"/>
    </row>
    <row r="11225" spans="17:17">
      <c r="Q11225" s="62"/>
    </row>
    <row r="11226" spans="17:17">
      <c r="Q11226" s="62"/>
    </row>
    <row r="11227" spans="17:17">
      <c r="Q11227" s="62"/>
    </row>
    <row r="11228" spans="17:17">
      <c r="Q11228" s="62"/>
    </row>
    <row r="11229" spans="17:17">
      <c r="Q11229" s="62"/>
    </row>
    <row r="11230" spans="17:17">
      <c r="Q11230" s="62"/>
    </row>
    <row r="11231" spans="17:17">
      <c r="Q11231" s="62"/>
    </row>
    <row r="11232" spans="17:17">
      <c r="Q11232" s="62"/>
    </row>
    <row r="11233" spans="17:17">
      <c r="Q11233" s="62"/>
    </row>
    <row r="11234" spans="17:17">
      <c r="Q11234" s="62"/>
    </row>
    <row r="11235" spans="17:17">
      <c r="Q11235" s="62"/>
    </row>
    <row r="11236" spans="17:17">
      <c r="Q11236" s="62"/>
    </row>
    <row r="11237" spans="17:17">
      <c r="Q11237" s="62"/>
    </row>
    <row r="11238" spans="17:17">
      <c r="Q11238" s="62"/>
    </row>
    <row r="11239" spans="17:17">
      <c r="Q11239" s="62"/>
    </row>
    <row r="11240" spans="17:17">
      <c r="Q11240" s="62"/>
    </row>
    <row r="11241" spans="17:17">
      <c r="Q11241" s="62"/>
    </row>
    <row r="11242" spans="17:17">
      <c r="Q11242" s="62"/>
    </row>
    <row r="11243" spans="17:17">
      <c r="Q11243" s="62"/>
    </row>
    <row r="11244" spans="17:17">
      <c r="Q11244" s="62"/>
    </row>
    <row r="11245" spans="17:17">
      <c r="Q11245" s="62"/>
    </row>
    <row r="11246" spans="17:17">
      <c r="Q11246" s="62"/>
    </row>
    <row r="11247" spans="17:17">
      <c r="Q11247" s="62"/>
    </row>
    <row r="11248" spans="17:17">
      <c r="Q11248" s="62"/>
    </row>
    <row r="11249" spans="17:17">
      <c r="Q11249" s="62"/>
    </row>
    <row r="11250" spans="17:17">
      <c r="Q11250" s="62"/>
    </row>
    <row r="11251" spans="17:17">
      <c r="Q11251" s="62"/>
    </row>
    <row r="11252" spans="17:17">
      <c r="Q11252" s="62"/>
    </row>
    <row r="11253" spans="17:17">
      <c r="Q11253" s="62"/>
    </row>
    <row r="11254" spans="17:17">
      <c r="Q11254" s="62"/>
    </row>
    <row r="11255" spans="17:17">
      <c r="Q11255" s="62"/>
    </row>
    <row r="11256" spans="17:17">
      <c r="Q11256" s="62"/>
    </row>
    <row r="11257" spans="17:17">
      <c r="Q11257" s="62"/>
    </row>
    <row r="11258" spans="17:17">
      <c r="Q11258" s="62"/>
    </row>
    <row r="11259" spans="17:17">
      <c r="Q11259" s="62"/>
    </row>
    <row r="11260" spans="17:17">
      <c r="Q11260" s="62"/>
    </row>
    <row r="11261" spans="17:17">
      <c r="Q11261" s="62"/>
    </row>
    <row r="11262" spans="17:17">
      <c r="Q11262" s="62"/>
    </row>
    <row r="11263" spans="17:17">
      <c r="Q11263" s="62"/>
    </row>
    <row r="11264" spans="17:17">
      <c r="Q11264" s="62"/>
    </row>
    <row r="11265" spans="17:17">
      <c r="Q11265" s="62"/>
    </row>
    <row r="11266" spans="17:17">
      <c r="Q11266" s="62"/>
    </row>
    <row r="11267" spans="17:17">
      <c r="Q11267" s="62"/>
    </row>
    <row r="11268" spans="17:17">
      <c r="Q11268" s="62"/>
    </row>
    <row r="11269" spans="17:17">
      <c r="Q11269" s="62"/>
    </row>
    <row r="11270" spans="17:17">
      <c r="Q11270" s="62"/>
    </row>
    <row r="11271" spans="17:17">
      <c r="Q11271" s="62"/>
    </row>
    <row r="11272" spans="17:17">
      <c r="Q11272" s="62"/>
    </row>
    <row r="11273" spans="17:17">
      <c r="Q11273" s="62"/>
    </row>
    <row r="11274" spans="17:17">
      <c r="Q11274" s="62"/>
    </row>
    <row r="11275" spans="17:17">
      <c r="Q11275" s="62"/>
    </row>
    <row r="11276" spans="17:17">
      <c r="Q11276" s="62"/>
    </row>
    <row r="11277" spans="17:17">
      <c r="Q11277" s="62"/>
    </row>
    <row r="11278" spans="17:17">
      <c r="Q11278" s="62"/>
    </row>
    <row r="11279" spans="17:17">
      <c r="Q11279" s="62"/>
    </row>
    <row r="11280" spans="17:17">
      <c r="Q11280" s="62"/>
    </row>
    <row r="11281" spans="17:17">
      <c r="Q11281" s="62"/>
    </row>
    <row r="11282" spans="17:17">
      <c r="Q11282" s="62"/>
    </row>
    <row r="11283" spans="17:17">
      <c r="Q11283" s="62"/>
    </row>
    <row r="11284" spans="17:17">
      <c r="Q11284" s="62"/>
    </row>
    <row r="11285" spans="17:17">
      <c r="Q11285" s="62"/>
    </row>
    <row r="11286" spans="17:17">
      <c r="Q11286" s="62"/>
    </row>
    <row r="11287" spans="17:17">
      <c r="Q11287" s="62"/>
    </row>
    <row r="11288" spans="17:17">
      <c r="Q11288" s="62"/>
    </row>
    <row r="11289" spans="17:17">
      <c r="Q11289" s="62"/>
    </row>
    <row r="11290" spans="17:17">
      <c r="Q11290" s="62"/>
    </row>
    <row r="11291" spans="17:17">
      <c r="Q11291" s="62"/>
    </row>
    <row r="11292" spans="17:17">
      <c r="Q11292" s="62"/>
    </row>
    <row r="11293" spans="17:17">
      <c r="Q11293" s="62"/>
    </row>
    <row r="11294" spans="17:17">
      <c r="Q11294" s="62"/>
    </row>
    <row r="11295" spans="17:17">
      <c r="Q11295" s="62"/>
    </row>
    <row r="11296" spans="17:17">
      <c r="Q11296" s="62"/>
    </row>
    <row r="11297" spans="17:17">
      <c r="Q11297" s="62"/>
    </row>
    <row r="11298" spans="17:17">
      <c r="Q11298" s="62"/>
    </row>
    <row r="11299" spans="17:17">
      <c r="Q11299" s="62"/>
    </row>
    <row r="11300" spans="17:17">
      <c r="Q11300" s="62"/>
    </row>
    <row r="11301" spans="17:17">
      <c r="Q11301" s="62"/>
    </row>
    <row r="11302" spans="17:17">
      <c r="Q11302" s="62"/>
    </row>
    <row r="11303" spans="17:17">
      <c r="Q11303" s="62"/>
    </row>
    <row r="11304" spans="17:17">
      <c r="Q11304" s="62"/>
    </row>
    <row r="11305" spans="17:17">
      <c r="Q11305" s="62"/>
    </row>
    <row r="11306" spans="17:17">
      <c r="Q11306" s="62"/>
    </row>
    <row r="11307" spans="17:17">
      <c r="Q11307" s="62"/>
    </row>
    <row r="11308" spans="17:17">
      <c r="Q11308" s="62"/>
    </row>
    <row r="11309" spans="17:17">
      <c r="Q11309" s="62"/>
    </row>
    <row r="11310" spans="17:17">
      <c r="Q11310" s="62"/>
    </row>
    <row r="11311" spans="17:17">
      <c r="Q11311" s="62"/>
    </row>
    <row r="11312" spans="17:17">
      <c r="Q11312" s="62"/>
    </row>
    <row r="11313" spans="17:17">
      <c r="Q11313" s="62"/>
    </row>
    <row r="11314" spans="17:17">
      <c r="Q11314" s="62"/>
    </row>
    <row r="11315" spans="17:17">
      <c r="Q11315" s="62"/>
    </row>
    <row r="11316" spans="17:17">
      <c r="Q11316" s="62"/>
    </row>
    <row r="11317" spans="17:17">
      <c r="Q11317" s="62"/>
    </row>
    <row r="11318" spans="17:17">
      <c r="Q11318" s="62"/>
    </row>
    <row r="11319" spans="17:17">
      <c r="Q11319" s="62"/>
    </row>
    <row r="11320" spans="17:17">
      <c r="Q11320" s="62"/>
    </row>
    <row r="11321" spans="17:17">
      <c r="Q11321" s="62"/>
    </row>
    <row r="11322" spans="17:17">
      <c r="Q11322" s="62"/>
    </row>
    <row r="11323" spans="17:17">
      <c r="Q11323" s="62"/>
    </row>
    <row r="11324" spans="17:17">
      <c r="Q11324" s="62"/>
    </row>
    <row r="11325" spans="17:17">
      <c r="Q11325" s="62"/>
    </row>
    <row r="11326" spans="17:17">
      <c r="Q11326" s="62"/>
    </row>
    <row r="11327" spans="17:17">
      <c r="Q11327" s="62"/>
    </row>
    <row r="11328" spans="17:17">
      <c r="Q11328" s="62"/>
    </row>
    <row r="11329" spans="17:17">
      <c r="Q11329" s="62"/>
    </row>
    <row r="11330" spans="17:17">
      <c r="Q11330" s="62"/>
    </row>
    <row r="11331" spans="17:17">
      <c r="Q11331" s="62"/>
    </row>
    <row r="11332" spans="17:17">
      <c r="Q11332" s="62"/>
    </row>
    <row r="11333" spans="17:17">
      <c r="Q11333" s="62"/>
    </row>
    <row r="11334" spans="17:17">
      <c r="Q11334" s="62"/>
    </row>
    <row r="11335" spans="17:17">
      <c r="Q11335" s="62"/>
    </row>
    <row r="11336" spans="17:17">
      <c r="Q11336" s="62"/>
    </row>
    <row r="11337" spans="17:17">
      <c r="Q11337" s="62"/>
    </row>
    <row r="11338" spans="17:17">
      <c r="Q11338" s="62"/>
    </row>
    <row r="11339" spans="17:17">
      <c r="Q11339" s="62"/>
    </row>
    <row r="11340" spans="17:17">
      <c r="Q11340" s="62"/>
    </row>
    <row r="11341" spans="17:17">
      <c r="Q11341" s="62"/>
    </row>
    <row r="11342" spans="17:17">
      <c r="Q11342" s="62"/>
    </row>
    <row r="11343" spans="17:17">
      <c r="Q11343" s="62"/>
    </row>
    <row r="11344" spans="17:17">
      <c r="Q11344" s="62"/>
    </row>
    <row r="11345" spans="17:17">
      <c r="Q11345" s="62"/>
    </row>
    <row r="11346" spans="17:17">
      <c r="Q11346" s="62"/>
    </row>
    <row r="11347" spans="17:17">
      <c r="Q11347" s="62"/>
    </row>
    <row r="11348" spans="17:17">
      <c r="Q11348" s="62"/>
    </row>
    <row r="11349" spans="17:17">
      <c r="Q11349" s="62"/>
    </row>
    <row r="11350" spans="17:17">
      <c r="Q11350" s="62"/>
    </row>
    <row r="11351" spans="17:17">
      <c r="Q11351" s="62"/>
    </row>
    <row r="11352" spans="17:17">
      <c r="Q11352" s="62"/>
    </row>
    <row r="11353" spans="17:17">
      <c r="Q11353" s="62"/>
    </row>
    <row r="11354" spans="17:17">
      <c r="Q11354" s="62"/>
    </row>
    <row r="11355" spans="17:17">
      <c r="Q11355" s="62"/>
    </row>
    <row r="11356" spans="17:17">
      <c r="Q11356" s="62"/>
    </row>
    <row r="11357" spans="17:17">
      <c r="Q11357" s="62"/>
    </row>
    <row r="11358" spans="17:17">
      <c r="Q11358" s="62"/>
    </row>
    <row r="11359" spans="17:17">
      <c r="Q11359" s="62"/>
    </row>
    <row r="11360" spans="17:17">
      <c r="Q11360" s="62"/>
    </row>
    <row r="11361" spans="17:17">
      <c r="Q11361" s="62"/>
    </row>
    <row r="11362" spans="17:17">
      <c r="Q11362" s="62"/>
    </row>
    <row r="11363" spans="17:17">
      <c r="Q11363" s="62"/>
    </row>
    <row r="11364" spans="17:17">
      <c r="Q11364" s="62"/>
    </row>
    <row r="11365" spans="17:17">
      <c r="Q11365" s="62"/>
    </row>
    <row r="11366" spans="17:17">
      <c r="Q11366" s="62"/>
    </row>
    <row r="11367" spans="17:17">
      <c r="Q11367" s="62"/>
    </row>
    <row r="11368" spans="17:17">
      <c r="Q11368" s="62"/>
    </row>
    <row r="11369" spans="17:17">
      <c r="Q11369" s="62"/>
    </row>
    <row r="11370" spans="17:17">
      <c r="Q11370" s="62"/>
    </row>
    <row r="11371" spans="17:17">
      <c r="Q11371" s="62"/>
    </row>
    <row r="11372" spans="17:17">
      <c r="Q11372" s="62"/>
    </row>
    <row r="11373" spans="17:17">
      <c r="Q11373" s="62"/>
    </row>
    <row r="11374" spans="17:17">
      <c r="Q11374" s="62"/>
    </row>
    <row r="11375" spans="17:17">
      <c r="Q11375" s="62"/>
    </row>
    <row r="11376" spans="17:17">
      <c r="Q11376" s="62"/>
    </row>
    <row r="11377" spans="17:17">
      <c r="Q11377" s="62"/>
    </row>
    <row r="11378" spans="17:17">
      <c r="Q11378" s="62"/>
    </row>
    <row r="11379" spans="17:17">
      <c r="Q11379" s="62"/>
    </row>
    <row r="11380" spans="17:17">
      <c r="Q11380" s="62"/>
    </row>
    <row r="11381" spans="17:17">
      <c r="Q11381" s="62"/>
    </row>
    <row r="11382" spans="17:17">
      <c r="Q11382" s="62"/>
    </row>
    <row r="11383" spans="17:17">
      <c r="Q11383" s="62"/>
    </row>
    <row r="11384" spans="17:17">
      <c r="Q11384" s="62"/>
    </row>
    <row r="11385" spans="17:17">
      <c r="Q11385" s="62"/>
    </row>
    <row r="11386" spans="17:17">
      <c r="Q11386" s="62"/>
    </row>
    <row r="11387" spans="17:17">
      <c r="Q11387" s="62"/>
    </row>
    <row r="11388" spans="17:17">
      <c r="Q11388" s="62"/>
    </row>
    <row r="11389" spans="17:17">
      <c r="Q11389" s="62"/>
    </row>
    <row r="11390" spans="17:17">
      <c r="Q11390" s="62"/>
    </row>
    <row r="11391" spans="17:17">
      <c r="Q11391" s="62"/>
    </row>
    <row r="11392" spans="17:17">
      <c r="Q11392" s="62"/>
    </row>
    <row r="11393" spans="17:17">
      <c r="Q11393" s="62"/>
    </row>
    <row r="11394" spans="17:17">
      <c r="Q11394" s="62"/>
    </row>
    <row r="11395" spans="17:17">
      <c r="Q11395" s="62"/>
    </row>
    <row r="11396" spans="17:17">
      <c r="Q11396" s="62"/>
    </row>
    <row r="11397" spans="17:17">
      <c r="Q11397" s="62"/>
    </row>
    <row r="11398" spans="17:17">
      <c r="Q11398" s="62"/>
    </row>
    <row r="11399" spans="17:17">
      <c r="Q11399" s="62"/>
    </row>
    <row r="11400" spans="17:17">
      <c r="Q11400" s="62"/>
    </row>
    <row r="11401" spans="17:17">
      <c r="Q11401" s="62"/>
    </row>
    <row r="11402" spans="17:17">
      <c r="Q11402" s="62"/>
    </row>
    <row r="11403" spans="17:17">
      <c r="Q11403" s="62"/>
    </row>
    <row r="11404" spans="17:17">
      <c r="Q11404" s="62"/>
    </row>
    <row r="11405" spans="17:17">
      <c r="Q11405" s="62"/>
    </row>
    <row r="11406" spans="17:17">
      <c r="Q11406" s="62"/>
    </row>
    <row r="11407" spans="17:17">
      <c r="Q11407" s="62"/>
    </row>
    <row r="11408" spans="17:17">
      <c r="Q11408" s="62"/>
    </row>
    <row r="11409" spans="17:17">
      <c r="Q11409" s="62"/>
    </row>
    <row r="11410" spans="17:17">
      <c r="Q11410" s="62"/>
    </row>
    <row r="11411" spans="17:17">
      <c r="Q11411" s="62"/>
    </row>
    <row r="11412" spans="17:17">
      <c r="Q11412" s="62"/>
    </row>
    <row r="11413" spans="17:17">
      <c r="Q11413" s="62"/>
    </row>
    <row r="11414" spans="17:17">
      <c r="Q11414" s="62"/>
    </row>
    <row r="11415" spans="17:17">
      <c r="Q11415" s="62"/>
    </row>
    <row r="11416" spans="17:17">
      <c r="Q11416" s="62"/>
    </row>
    <row r="11417" spans="17:17">
      <c r="Q11417" s="62"/>
    </row>
    <row r="11418" spans="17:17">
      <c r="Q11418" s="62"/>
    </row>
    <row r="11419" spans="17:17">
      <c r="Q11419" s="62"/>
    </row>
    <row r="11420" spans="17:17">
      <c r="Q11420" s="62"/>
    </row>
    <row r="11421" spans="17:17">
      <c r="Q11421" s="62"/>
    </row>
    <row r="11422" spans="17:17">
      <c r="Q11422" s="62"/>
    </row>
    <row r="11423" spans="17:17">
      <c r="Q11423" s="62"/>
    </row>
    <row r="11424" spans="17:17">
      <c r="Q11424" s="62"/>
    </row>
    <row r="11425" spans="17:17">
      <c r="Q11425" s="62"/>
    </row>
    <row r="11426" spans="17:17">
      <c r="Q11426" s="62"/>
    </row>
    <row r="11427" spans="17:17">
      <c r="Q11427" s="62"/>
    </row>
    <row r="11428" spans="17:17">
      <c r="Q11428" s="62"/>
    </row>
    <row r="11429" spans="17:17">
      <c r="Q11429" s="62"/>
    </row>
    <row r="11430" spans="17:17">
      <c r="Q11430" s="62"/>
    </row>
    <row r="11431" spans="17:17">
      <c r="Q11431" s="62"/>
    </row>
    <row r="11432" spans="17:17">
      <c r="Q11432" s="62"/>
    </row>
    <row r="11433" spans="17:17">
      <c r="Q11433" s="62"/>
    </row>
    <row r="11434" spans="17:17">
      <c r="Q11434" s="62"/>
    </row>
    <row r="11435" spans="17:17">
      <c r="Q11435" s="62"/>
    </row>
    <row r="11436" spans="17:17">
      <c r="Q11436" s="62"/>
    </row>
    <row r="11437" spans="17:17">
      <c r="Q11437" s="62"/>
    </row>
    <row r="11438" spans="17:17">
      <c r="Q11438" s="62"/>
    </row>
    <row r="11439" spans="17:17">
      <c r="Q11439" s="62"/>
    </row>
    <row r="11440" spans="17:17">
      <c r="Q11440" s="62"/>
    </row>
    <row r="11441" spans="17:17">
      <c r="Q11441" s="62"/>
    </row>
    <row r="11442" spans="17:17">
      <c r="Q11442" s="62"/>
    </row>
    <row r="11443" spans="17:17">
      <c r="Q11443" s="62"/>
    </row>
    <row r="11444" spans="17:17">
      <c r="Q11444" s="62"/>
    </row>
    <row r="11445" spans="17:17">
      <c r="Q11445" s="62"/>
    </row>
    <row r="11446" spans="17:17">
      <c r="Q11446" s="62"/>
    </row>
    <row r="11447" spans="17:17">
      <c r="Q11447" s="62"/>
    </row>
    <row r="11448" spans="17:17">
      <c r="Q11448" s="62"/>
    </row>
    <row r="11449" spans="17:17">
      <c r="Q11449" s="62"/>
    </row>
    <row r="11450" spans="17:17">
      <c r="Q11450" s="62"/>
    </row>
    <row r="11451" spans="17:17">
      <c r="Q11451" s="62"/>
    </row>
    <row r="11452" spans="17:17">
      <c r="Q11452" s="62"/>
    </row>
    <row r="11453" spans="17:17">
      <c r="Q11453" s="62"/>
    </row>
    <row r="11454" spans="17:17">
      <c r="Q11454" s="62"/>
    </row>
    <row r="11455" spans="17:17">
      <c r="Q11455" s="62"/>
    </row>
    <row r="11456" spans="17:17">
      <c r="Q11456" s="62"/>
    </row>
    <row r="11457" spans="17:17">
      <c r="Q11457" s="62"/>
    </row>
    <row r="11458" spans="17:17">
      <c r="Q11458" s="62"/>
    </row>
    <row r="11459" spans="17:17">
      <c r="Q11459" s="62"/>
    </row>
    <row r="11460" spans="17:17">
      <c r="Q11460" s="62"/>
    </row>
    <row r="11461" spans="17:17">
      <c r="Q11461" s="62"/>
    </row>
    <row r="11462" spans="17:17">
      <c r="Q11462" s="62"/>
    </row>
    <row r="11463" spans="17:17">
      <c r="Q11463" s="62"/>
    </row>
    <row r="11464" spans="17:17">
      <c r="Q11464" s="62"/>
    </row>
    <row r="11465" spans="17:17">
      <c r="Q11465" s="62"/>
    </row>
    <row r="11466" spans="17:17">
      <c r="Q11466" s="62"/>
    </row>
    <row r="11467" spans="17:17">
      <c r="Q11467" s="62"/>
    </row>
    <row r="11468" spans="17:17">
      <c r="Q11468" s="62"/>
    </row>
    <row r="11469" spans="17:17">
      <c r="Q11469" s="62"/>
    </row>
    <row r="11470" spans="17:17">
      <c r="Q11470" s="62"/>
    </row>
    <row r="11471" spans="17:17">
      <c r="Q11471" s="62"/>
    </row>
    <row r="11472" spans="17:17">
      <c r="Q11472" s="62"/>
    </row>
    <row r="11473" spans="17:17">
      <c r="Q11473" s="62"/>
    </row>
    <row r="11474" spans="17:17">
      <c r="Q11474" s="62"/>
    </row>
    <row r="11475" spans="17:17">
      <c r="Q11475" s="62"/>
    </row>
    <row r="11476" spans="17:17">
      <c r="Q11476" s="62"/>
    </row>
    <row r="11477" spans="17:17">
      <c r="Q11477" s="62"/>
    </row>
    <row r="11478" spans="17:17">
      <c r="Q11478" s="62"/>
    </row>
    <row r="11479" spans="17:17">
      <c r="Q11479" s="62"/>
    </row>
    <row r="11480" spans="17:17">
      <c r="Q11480" s="62"/>
    </row>
    <row r="11481" spans="17:17">
      <c r="Q11481" s="62"/>
    </row>
    <row r="11482" spans="17:17">
      <c r="Q11482" s="62"/>
    </row>
    <row r="11483" spans="17:17">
      <c r="Q11483" s="62"/>
    </row>
    <row r="11484" spans="17:17">
      <c r="Q11484" s="62"/>
    </row>
    <row r="11485" spans="17:17">
      <c r="Q11485" s="62"/>
    </row>
    <row r="11486" spans="17:17">
      <c r="Q11486" s="62"/>
    </row>
    <row r="11487" spans="17:17">
      <c r="Q11487" s="62"/>
    </row>
    <row r="11488" spans="17:17">
      <c r="Q11488" s="62"/>
    </row>
    <row r="11489" spans="17:17">
      <c r="Q11489" s="62"/>
    </row>
    <row r="11490" spans="17:17">
      <c r="Q11490" s="62"/>
    </row>
    <row r="11491" spans="17:17">
      <c r="Q11491" s="62"/>
    </row>
    <row r="11492" spans="17:17">
      <c r="Q11492" s="62"/>
    </row>
    <row r="11493" spans="17:17">
      <c r="Q11493" s="62"/>
    </row>
    <row r="11494" spans="17:17">
      <c r="Q11494" s="62"/>
    </row>
    <row r="11495" spans="17:17">
      <c r="Q11495" s="62"/>
    </row>
    <row r="11496" spans="17:17">
      <c r="Q11496" s="62"/>
    </row>
    <row r="11497" spans="17:17">
      <c r="Q11497" s="62"/>
    </row>
    <row r="11498" spans="17:17">
      <c r="Q11498" s="62"/>
    </row>
    <row r="11499" spans="17:17">
      <c r="Q11499" s="62"/>
    </row>
    <row r="11500" spans="17:17">
      <c r="Q11500" s="62"/>
    </row>
    <row r="11501" spans="17:17">
      <c r="Q11501" s="62"/>
    </row>
    <row r="11502" spans="17:17">
      <c r="Q11502" s="62"/>
    </row>
    <row r="11503" spans="17:17">
      <c r="Q11503" s="62"/>
    </row>
    <row r="11504" spans="17:17">
      <c r="Q11504" s="62"/>
    </row>
    <row r="11505" spans="17:17">
      <c r="Q11505" s="62"/>
    </row>
    <row r="11506" spans="17:17">
      <c r="Q11506" s="62"/>
    </row>
    <row r="11507" spans="17:17">
      <c r="Q11507" s="62"/>
    </row>
    <row r="11508" spans="17:17">
      <c r="Q11508" s="62"/>
    </row>
    <row r="11509" spans="17:17">
      <c r="Q11509" s="62"/>
    </row>
    <row r="11510" spans="17:17">
      <c r="Q11510" s="62"/>
    </row>
    <row r="11511" spans="17:17">
      <c r="Q11511" s="62"/>
    </row>
    <row r="11512" spans="17:17">
      <c r="Q11512" s="62"/>
    </row>
    <row r="11513" spans="17:17">
      <c r="Q11513" s="62"/>
    </row>
    <row r="11514" spans="17:17">
      <c r="Q11514" s="62"/>
    </row>
    <row r="11515" spans="17:17">
      <c r="Q11515" s="62"/>
    </row>
    <row r="11516" spans="17:17">
      <c r="Q11516" s="62"/>
    </row>
    <row r="11517" spans="17:17">
      <c r="Q11517" s="62"/>
    </row>
    <row r="11518" spans="17:17">
      <c r="Q11518" s="62"/>
    </row>
    <row r="11519" spans="17:17">
      <c r="Q11519" s="62"/>
    </row>
    <row r="11520" spans="17:17">
      <c r="Q11520" s="62"/>
    </row>
    <row r="11521" spans="17:17">
      <c r="Q11521" s="62"/>
    </row>
    <row r="11522" spans="17:17">
      <c r="Q11522" s="62"/>
    </row>
    <row r="11523" spans="17:17">
      <c r="Q11523" s="62"/>
    </row>
    <row r="11524" spans="17:17">
      <c r="Q11524" s="62"/>
    </row>
    <row r="11525" spans="17:17">
      <c r="Q11525" s="62"/>
    </row>
    <row r="11526" spans="17:17">
      <c r="Q11526" s="62"/>
    </row>
    <row r="11527" spans="17:17">
      <c r="Q11527" s="62"/>
    </row>
    <row r="11528" spans="17:17">
      <c r="Q11528" s="62"/>
    </row>
    <row r="11529" spans="17:17">
      <c r="Q11529" s="62"/>
    </row>
    <row r="11530" spans="17:17">
      <c r="Q11530" s="62"/>
    </row>
    <row r="11531" spans="17:17">
      <c r="Q11531" s="62"/>
    </row>
    <row r="11532" spans="17:17">
      <c r="Q11532" s="62"/>
    </row>
    <row r="11533" spans="17:17">
      <c r="Q11533" s="62"/>
    </row>
    <row r="11534" spans="17:17">
      <c r="Q11534" s="62"/>
    </row>
    <row r="11535" spans="17:17">
      <c r="Q11535" s="62"/>
    </row>
    <row r="11536" spans="17:17">
      <c r="Q11536" s="62"/>
    </row>
    <row r="11537" spans="17:17">
      <c r="Q11537" s="62"/>
    </row>
    <row r="11538" spans="17:17">
      <c r="Q11538" s="62"/>
    </row>
    <row r="11539" spans="17:17">
      <c r="Q11539" s="62"/>
    </row>
    <row r="11540" spans="17:17">
      <c r="Q11540" s="62"/>
    </row>
    <row r="11541" spans="17:17">
      <c r="Q11541" s="62"/>
    </row>
    <row r="11542" spans="17:17">
      <c r="Q11542" s="62"/>
    </row>
    <row r="11543" spans="17:17">
      <c r="Q11543" s="62"/>
    </row>
    <row r="11544" spans="17:17">
      <c r="Q11544" s="62"/>
    </row>
    <row r="11545" spans="17:17">
      <c r="Q11545" s="62"/>
    </row>
    <row r="11546" spans="17:17">
      <c r="Q11546" s="62"/>
    </row>
    <row r="11547" spans="17:17">
      <c r="Q11547" s="62"/>
    </row>
    <row r="11548" spans="17:17">
      <c r="Q11548" s="62"/>
    </row>
    <row r="11549" spans="17:17">
      <c r="Q11549" s="62"/>
    </row>
    <row r="11550" spans="17:17">
      <c r="Q11550" s="62"/>
    </row>
    <row r="11551" spans="17:17">
      <c r="Q11551" s="62"/>
    </row>
    <row r="11552" spans="17:17">
      <c r="Q11552" s="62"/>
    </row>
    <row r="11553" spans="17:17">
      <c r="Q11553" s="62"/>
    </row>
    <row r="11554" spans="17:17">
      <c r="Q11554" s="62"/>
    </row>
    <row r="11555" spans="17:17">
      <c r="Q11555" s="62"/>
    </row>
    <row r="11556" spans="17:17">
      <c r="Q11556" s="62"/>
    </row>
    <row r="11557" spans="17:17">
      <c r="Q11557" s="62"/>
    </row>
    <row r="11558" spans="17:17">
      <c r="Q11558" s="62"/>
    </row>
    <row r="11559" spans="17:17">
      <c r="Q11559" s="62"/>
    </row>
    <row r="11560" spans="17:17">
      <c r="Q11560" s="62"/>
    </row>
    <row r="11561" spans="17:17">
      <c r="Q11561" s="62"/>
    </row>
    <row r="11562" spans="17:17">
      <c r="Q11562" s="62"/>
    </row>
    <row r="11563" spans="17:17">
      <c r="Q11563" s="62"/>
    </row>
    <row r="11564" spans="17:17">
      <c r="Q11564" s="62"/>
    </row>
    <row r="11565" spans="17:17">
      <c r="Q11565" s="62"/>
    </row>
    <row r="11566" spans="17:17">
      <c r="Q11566" s="62"/>
    </row>
    <row r="11567" spans="17:17">
      <c r="Q11567" s="62"/>
    </row>
    <row r="11568" spans="17:17">
      <c r="Q11568" s="62"/>
    </row>
    <row r="11569" spans="17:17">
      <c r="Q11569" s="62"/>
    </row>
    <row r="11570" spans="17:17">
      <c r="Q11570" s="62"/>
    </row>
    <row r="11571" spans="17:17">
      <c r="Q11571" s="62"/>
    </row>
    <row r="11572" spans="17:17">
      <c r="Q11572" s="62"/>
    </row>
    <row r="11573" spans="17:17">
      <c r="Q11573" s="62"/>
    </row>
    <row r="11574" spans="17:17">
      <c r="Q11574" s="62"/>
    </row>
    <row r="11575" spans="17:17">
      <c r="Q11575" s="62"/>
    </row>
    <row r="11576" spans="17:17">
      <c r="Q11576" s="62"/>
    </row>
    <row r="11577" spans="17:17">
      <c r="Q11577" s="62"/>
    </row>
    <row r="11578" spans="17:17">
      <c r="Q11578" s="62"/>
    </row>
    <row r="11579" spans="17:17">
      <c r="Q11579" s="62"/>
    </row>
    <row r="11580" spans="17:17">
      <c r="Q11580" s="62"/>
    </row>
    <row r="11581" spans="17:17">
      <c r="Q11581" s="62"/>
    </row>
    <row r="11582" spans="17:17">
      <c r="Q11582" s="62"/>
    </row>
    <row r="11583" spans="17:17">
      <c r="Q11583" s="62"/>
    </row>
    <row r="11584" spans="17:17">
      <c r="Q11584" s="62"/>
    </row>
    <row r="11585" spans="17:17">
      <c r="Q11585" s="62"/>
    </row>
    <row r="11586" spans="17:17">
      <c r="Q11586" s="62"/>
    </row>
    <row r="11587" spans="17:17">
      <c r="Q11587" s="62"/>
    </row>
    <row r="11588" spans="17:17">
      <c r="Q11588" s="62"/>
    </row>
    <row r="11589" spans="17:17">
      <c r="Q11589" s="62"/>
    </row>
    <row r="11590" spans="17:17">
      <c r="Q11590" s="62"/>
    </row>
    <row r="11591" spans="17:17">
      <c r="Q11591" s="62"/>
    </row>
    <row r="11592" spans="17:17">
      <c r="Q11592" s="62"/>
    </row>
    <row r="11593" spans="17:17">
      <c r="Q11593" s="62"/>
    </row>
    <row r="11594" spans="17:17">
      <c r="Q11594" s="62"/>
    </row>
    <row r="11595" spans="17:17">
      <c r="Q11595" s="62"/>
    </row>
    <row r="11596" spans="17:17">
      <c r="Q11596" s="62"/>
    </row>
    <row r="11597" spans="17:17">
      <c r="Q11597" s="62"/>
    </row>
    <row r="11598" spans="17:17">
      <c r="Q11598" s="62"/>
    </row>
    <row r="11599" spans="17:17">
      <c r="Q11599" s="62"/>
    </row>
    <row r="11600" spans="17:17">
      <c r="Q11600" s="62"/>
    </row>
    <row r="11601" spans="17:17">
      <c r="Q11601" s="62"/>
    </row>
    <row r="11602" spans="17:17">
      <c r="Q11602" s="62"/>
    </row>
    <row r="11603" spans="17:17">
      <c r="Q11603" s="62"/>
    </row>
    <row r="11604" spans="17:17">
      <c r="Q11604" s="62"/>
    </row>
    <row r="11605" spans="17:17">
      <c r="Q11605" s="62"/>
    </row>
    <row r="11606" spans="17:17">
      <c r="Q11606" s="62"/>
    </row>
    <row r="11607" spans="17:17">
      <c r="Q11607" s="62"/>
    </row>
    <row r="11608" spans="17:17">
      <c r="Q11608" s="62"/>
    </row>
    <row r="11609" spans="17:17">
      <c r="Q11609" s="62"/>
    </row>
    <row r="11610" spans="17:17">
      <c r="Q11610" s="62"/>
    </row>
    <row r="11611" spans="17:17">
      <c r="Q11611" s="62"/>
    </row>
    <row r="11612" spans="17:17">
      <c r="Q11612" s="62"/>
    </row>
    <row r="11613" spans="17:17">
      <c r="Q11613" s="62"/>
    </row>
    <row r="11614" spans="17:17">
      <c r="Q11614" s="62"/>
    </row>
    <row r="11615" spans="17:17">
      <c r="Q11615" s="62"/>
    </row>
    <row r="11616" spans="17:17">
      <c r="Q11616" s="62"/>
    </row>
    <row r="11617" spans="17:17">
      <c r="Q11617" s="62"/>
    </row>
    <row r="11618" spans="17:17">
      <c r="Q11618" s="62"/>
    </row>
    <row r="11619" spans="17:17">
      <c r="Q11619" s="62"/>
    </row>
    <row r="11620" spans="17:17">
      <c r="Q11620" s="62"/>
    </row>
    <row r="11621" spans="17:17">
      <c r="Q11621" s="62"/>
    </row>
    <row r="11622" spans="17:17">
      <c r="Q11622" s="62"/>
    </row>
    <row r="11623" spans="17:17">
      <c r="Q11623" s="62"/>
    </row>
    <row r="11624" spans="17:17">
      <c r="Q11624" s="62"/>
    </row>
    <row r="11625" spans="17:17">
      <c r="Q11625" s="62"/>
    </row>
    <row r="11626" spans="17:17">
      <c r="Q11626" s="62"/>
    </row>
    <row r="11627" spans="17:17">
      <c r="Q11627" s="62"/>
    </row>
    <row r="11628" spans="17:17">
      <c r="Q11628" s="62"/>
    </row>
    <row r="11629" spans="17:17">
      <c r="Q11629" s="62"/>
    </row>
    <row r="11630" spans="17:17">
      <c r="Q11630" s="62"/>
    </row>
    <row r="11631" spans="17:17">
      <c r="Q11631" s="62"/>
    </row>
    <row r="11632" spans="17:17">
      <c r="Q11632" s="62"/>
    </row>
    <row r="11633" spans="17:17">
      <c r="Q11633" s="62"/>
    </row>
    <row r="11634" spans="17:17">
      <c r="Q11634" s="62"/>
    </row>
    <row r="11635" spans="17:17">
      <c r="Q11635" s="62"/>
    </row>
    <row r="11636" spans="17:17">
      <c r="Q11636" s="62"/>
    </row>
    <row r="11637" spans="17:17">
      <c r="Q11637" s="62"/>
    </row>
    <row r="11638" spans="17:17">
      <c r="Q11638" s="62"/>
    </row>
    <row r="11639" spans="17:17">
      <c r="Q11639" s="62"/>
    </row>
    <row r="11640" spans="17:17">
      <c r="Q11640" s="62"/>
    </row>
    <row r="11641" spans="17:17">
      <c r="Q11641" s="62"/>
    </row>
    <row r="11642" spans="17:17">
      <c r="Q11642" s="62"/>
    </row>
    <row r="11643" spans="17:17">
      <c r="Q11643" s="62"/>
    </row>
    <row r="11644" spans="17:17">
      <c r="Q11644" s="62"/>
    </row>
    <row r="11645" spans="17:17">
      <c r="Q11645" s="62"/>
    </row>
    <row r="11646" spans="17:17">
      <c r="Q11646" s="62"/>
    </row>
    <row r="11647" spans="17:17">
      <c r="Q11647" s="62"/>
    </row>
    <row r="11648" spans="17:17">
      <c r="Q11648" s="62"/>
    </row>
    <row r="11649" spans="17:17">
      <c r="Q11649" s="62"/>
    </row>
    <row r="11650" spans="17:17">
      <c r="Q11650" s="62"/>
    </row>
    <row r="11651" spans="17:17">
      <c r="Q11651" s="62"/>
    </row>
    <row r="11652" spans="17:17">
      <c r="Q11652" s="62"/>
    </row>
    <row r="11653" spans="17:17">
      <c r="Q11653" s="62"/>
    </row>
    <row r="11654" spans="17:17">
      <c r="Q11654" s="62"/>
    </row>
    <row r="11655" spans="17:17">
      <c r="Q11655" s="62"/>
    </row>
    <row r="11656" spans="17:17">
      <c r="Q11656" s="62"/>
    </row>
    <row r="11657" spans="17:17">
      <c r="Q11657" s="62"/>
    </row>
    <row r="11658" spans="17:17">
      <c r="Q11658" s="62"/>
    </row>
    <row r="11659" spans="17:17">
      <c r="Q11659" s="62"/>
    </row>
    <row r="11660" spans="17:17">
      <c r="Q11660" s="62"/>
    </row>
    <row r="11661" spans="17:17">
      <c r="Q11661" s="62"/>
    </row>
    <row r="11662" spans="17:17">
      <c r="Q11662" s="62"/>
    </row>
    <row r="11663" spans="17:17">
      <c r="Q11663" s="62"/>
    </row>
    <row r="11664" spans="17:17">
      <c r="Q11664" s="62"/>
    </row>
    <row r="11665" spans="17:17">
      <c r="Q11665" s="62"/>
    </row>
    <row r="11666" spans="17:17">
      <c r="Q11666" s="62"/>
    </row>
    <row r="11667" spans="17:17">
      <c r="Q11667" s="62"/>
    </row>
    <row r="11668" spans="17:17">
      <c r="Q11668" s="62"/>
    </row>
    <row r="11669" spans="17:17">
      <c r="Q11669" s="62"/>
    </row>
    <row r="11670" spans="17:17">
      <c r="Q11670" s="62"/>
    </row>
    <row r="11671" spans="17:17">
      <c r="Q11671" s="62"/>
    </row>
    <row r="11672" spans="17:17">
      <c r="Q11672" s="62"/>
    </row>
    <row r="11673" spans="17:17">
      <c r="Q11673" s="62"/>
    </row>
    <row r="11674" spans="17:17">
      <c r="Q11674" s="62"/>
    </row>
    <row r="11675" spans="17:17">
      <c r="Q11675" s="62"/>
    </row>
    <row r="11676" spans="17:17">
      <c r="Q11676" s="62"/>
    </row>
    <row r="11677" spans="17:17">
      <c r="Q11677" s="62"/>
    </row>
    <row r="11678" spans="17:17">
      <c r="Q11678" s="62"/>
    </row>
    <row r="11679" spans="17:17">
      <c r="Q11679" s="62"/>
    </row>
    <row r="11680" spans="17:17">
      <c r="Q11680" s="62"/>
    </row>
    <row r="11681" spans="17:17">
      <c r="Q11681" s="62"/>
    </row>
    <row r="11682" spans="17:17">
      <c r="Q11682" s="62"/>
    </row>
    <row r="11683" spans="17:17">
      <c r="Q11683" s="62"/>
    </row>
    <row r="11684" spans="17:17">
      <c r="Q11684" s="62"/>
    </row>
    <row r="11685" spans="17:17">
      <c r="Q11685" s="62"/>
    </row>
    <row r="11686" spans="17:17">
      <c r="Q11686" s="62"/>
    </row>
    <row r="11687" spans="17:17">
      <c r="Q11687" s="62"/>
    </row>
    <row r="11688" spans="17:17">
      <c r="Q11688" s="62"/>
    </row>
    <row r="11689" spans="17:17">
      <c r="Q11689" s="62"/>
    </row>
    <row r="11690" spans="17:17">
      <c r="Q11690" s="62"/>
    </row>
    <row r="11691" spans="17:17">
      <c r="Q11691" s="62"/>
    </row>
    <row r="11692" spans="17:17">
      <c r="Q11692" s="62"/>
    </row>
    <row r="11693" spans="17:17">
      <c r="Q11693" s="62"/>
    </row>
    <row r="11694" spans="17:17">
      <c r="Q11694" s="62"/>
    </row>
    <row r="11695" spans="17:17">
      <c r="Q11695" s="62"/>
    </row>
    <row r="11696" spans="17:17">
      <c r="Q11696" s="62"/>
    </row>
    <row r="11697" spans="17:17">
      <c r="Q11697" s="62"/>
    </row>
    <row r="11698" spans="17:17">
      <c r="Q11698" s="62"/>
    </row>
    <row r="11699" spans="17:17">
      <c r="Q11699" s="62"/>
    </row>
    <row r="11700" spans="17:17">
      <c r="Q11700" s="62"/>
    </row>
    <row r="11701" spans="17:17">
      <c r="Q11701" s="62"/>
    </row>
    <row r="11702" spans="17:17">
      <c r="Q11702" s="62"/>
    </row>
    <row r="11703" spans="17:17">
      <c r="Q11703" s="62"/>
    </row>
    <row r="11704" spans="17:17">
      <c r="Q11704" s="62"/>
    </row>
    <row r="11705" spans="17:17">
      <c r="Q11705" s="62"/>
    </row>
    <row r="11706" spans="17:17">
      <c r="Q11706" s="62"/>
    </row>
    <row r="11707" spans="17:17">
      <c r="Q11707" s="62"/>
    </row>
    <row r="11708" spans="17:17">
      <c r="Q11708" s="62"/>
    </row>
    <row r="11709" spans="17:17">
      <c r="Q11709" s="62"/>
    </row>
    <row r="11710" spans="17:17">
      <c r="Q11710" s="62"/>
    </row>
    <row r="11711" spans="17:17">
      <c r="Q11711" s="62"/>
    </row>
    <row r="11712" spans="17:17">
      <c r="Q11712" s="62"/>
    </row>
    <row r="11713" spans="17:17">
      <c r="Q11713" s="62"/>
    </row>
    <row r="11714" spans="17:17">
      <c r="Q11714" s="62"/>
    </row>
    <row r="11715" spans="17:17">
      <c r="Q11715" s="62"/>
    </row>
    <row r="11716" spans="17:17">
      <c r="Q11716" s="62"/>
    </row>
    <row r="11717" spans="17:17">
      <c r="Q11717" s="62"/>
    </row>
    <row r="11718" spans="17:17">
      <c r="Q11718" s="62"/>
    </row>
    <row r="11719" spans="17:17">
      <c r="Q11719" s="62"/>
    </row>
    <row r="11720" spans="17:17">
      <c r="Q11720" s="62"/>
    </row>
    <row r="11721" spans="17:17">
      <c r="Q11721" s="62"/>
    </row>
    <row r="11722" spans="17:17">
      <c r="Q11722" s="62"/>
    </row>
    <row r="11723" spans="17:17">
      <c r="Q11723" s="62"/>
    </row>
    <row r="11724" spans="17:17">
      <c r="Q11724" s="62"/>
    </row>
    <row r="11725" spans="17:17">
      <c r="Q11725" s="62"/>
    </row>
    <row r="11726" spans="17:17">
      <c r="Q11726" s="62"/>
    </row>
    <row r="11727" spans="17:17">
      <c r="Q11727" s="62"/>
    </row>
    <row r="11728" spans="17:17">
      <c r="Q11728" s="62"/>
    </row>
    <row r="11729" spans="17:17">
      <c r="Q11729" s="62"/>
    </row>
    <row r="11730" spans="17:17">
      <c r="Q11730" s="62"/>
    </row>
    <row r="11731" spans="17:17">
      <c r="Q11731" s="62"/>
    </row>
    <row r="11732" spans="17:17">
      <c r="Q11732" s="62"/>
    </row>
    <row r="11733" spans="17:17">
      <c r="Q11733" s="62"/>
    </row>
    <row r="11734" spans="17:17">
      <c r="Q11734" s="62"/>
    </row>
    <row r="11735" spans="17:17">
      <c r="Q11735" s="62"/>
    </row>
    <row r="11736" spans="17:17">
      <c r="Q11736" s="62"/>
    </row>
    <row r="11737" spans="17:17">
      <c r="Q11737" s="62"/>
    </row>
    <row r="11738" spans="17:17">
      <c r="Q11738" s="62"/>
    </row>
    <row r="11739" spans="17:17">
      <c r="Q11739" s="62"/>
    </row>
    <row r="11740" spans="17:17">
      <c r="Q11740" s="62"/>
    </row>
    <row r="11741" spans="17:17">
      <c r="Q11741" s="62"/>
    </row>
    <row r="11742" spans="17:17">
      <c r="Q11742" s="62"/>
    </row>
    <row r="11743" spans="17:17">
      <c r="Q11743" s="62"/>
    </row>
    <row r="11744" spans="17:17">
      <c r="Q11744" s="62"/>
    </row>
    <row r="11745" spans="17:17">
      <c r="Q11745" s="62"/>
    </row>
    <row r="11746" spans="17:17">
      <c r="Q11746" s="62"/>
    </row>
    <row r="11747" spans="17:17">
      <c r="Q11747" s="62"/>
    </row>
    <row r="11748" spans="17:17">
      <c r="Q11748" s="62"/>
    </row>
    <row r="11749" spans="17:17">
      <c r="Q11749" s="62"/>
    </row>
    <row r="11750" spans="17:17">
      <c r="Q11750" s="62"/>
    </row>
    <row r="11751" spans="17:17">
      <c r="Q11751" s="62"/>
    </row>
    <row r="11752" spans="17:17">
      <c r="Q11752" s="62"/>
    </row>
    <row r="11753" spans="17:17">
      <c r="Q11753" s="62"/>
    </row>
    <row r="11754" spans="17:17">
      <c r="Q11754" s="62"/>
    </row>
    <row r="11755" spans="17:17">
      <c r="Q11755" s="62"/>
    </row>
    <row r="11756" spans="17:17">
      <c r="Q11756" s="62"/>
    </row>
    <row r="11757" spans="17:17">
      <c r="Q11757" s="62"/>
    </row>
    <row r="11758" spans="17:17">
      <c r="Q11758" s="62"/>
    </row>
    <row r="11759" spans="17:17">
      <c r="Q11759" s="62"/>
    </row>
    <row r="11760" spans="17:17">
      <c r="Q11760" s="62"/>
    </row>
    <row r="11761" spans="17:17">
      <c r="Q11761" s="62"/>
    </row>
    <row r="11762" spans="17:17">
      <c r="Q11762" s="62"/>
    </row>
    <row r="11763" spans="17:17">
      <c r="Q11763" s="62"/>
    </row>
    <row r="11764" spans="17:17">
      <c r="Q11764" s="62"/>
    </row>
    <row r="11765" spans="17:17">
      <c r="Q11765" s="62"/>
    </row>
    <row r="11766" spans="17:17">
      <c r="Q11766" s="62"/>
    </row>
    <row r="11767" spans="17:17">
      <c r="Q11767" s="62"/>
    </row>
    <row r="11768" spans="17:17">
      <c r="Q11768" s="62"/>
    </row>
    <row r="11769" spans="17:17">
      <c r="Q11769" s="62"/>
    </row>
    <row r="11770" spans="17:17">
      <c r="Q11770" s="62"/>
    </row>
    <row r="11771" spans="17:17">
      <c r="Q11771" s="62"/>
    </row>
    <row r="11772" spans="17:17">
      <c r="Q11772" s="62"/>
    </row>
    <row r="11773" spans="17:17">
      <c r="Q11773" s="62"/>
    </row>
    <row r="11774" spans="17:17">
      <c r="Q11774" s="62"/>
    </row>
    <row r="11775" spans="17:17">
      <c r="Q11775" s="62"/>
    </row>
    <row r="11776" spans="17:17">
      <c r="Q11776" s="62"/>
    </row>
    <row r="11777" spans="17:17">
      <c r="Q11777" s="62"/>
    </row>
    <row r="11778" spans="17:17">
      <c r="Q11778" s="62"/>
    </row>
    <row r="11779" spans="17:17">
      <c r="Q11779" s="62"/>
    </row>
    <row r="11780" spans="17:17">
      <c r="Q11780" s="62"/>
    </row>
    <row r="11781" spans="17:17">
      <c r="Q11781" s="62"/>
    </row>
    <row r="11782" spans="17:17">
      <c r="Q11782" s="62"/>
    </row>
    <row r="11783" spans="17:17">
      <c r="Q11783" s="62"/>
    </row>
    <row r="11784" spans="17:17">
      <c r="Q11784" s="62"/>
    </row>
    <row r="11785" spans="17:17">
      <c r="Q11785" s="62"/>
    </row>
    <row r="11786" spans="17:17">
      <c r="Q11786" s="62"/>
    </row>
    <row r="11787" spans="17:17">
      <c r="Q11787" s="62"/>
    </row>
    <row r="11788" spans="17:17">
      <c r="Q11788" s="62"/>
    </row>
    <row r="11789" spans="17:17">
      <c r="Q11789" s="62"/>
    </row>
    <row r="11790" spans="17:17">
      <c r="Q11790" s="62"/>
    </row>
    <row r="11791" spans="17:17">
      <c r="Q11791" s="62"/>
    </row>
    <row r="11792" spans="17:17">
      <c r="Q11792" s="62"/>
    </row>
    <row r="11793" spans="17:17">
      <c r="Q11793" s="62"/>
    </row>
    <row r="11794" spans="17:17">
      <c r="Q11794" s="62"/>
    </row>
    <row r="11795" spans="17:17">
      <c r="Q11795" s="62"/>
    </row>
    <row r="11796" spans="17:17">
      <c r="Q11796" s="62"/>
    </row>
    <row r="11797" spans="17:17">
      <c r="Q11797" s="62"/>
    </row>
    <row r="11798" spans="17:17">
      <c r="Q11798" s="62"/>
    </row>
    <row r="11799" spans="17:17">
      <c r="Q11799" s="62"/>
    </row>
    <row r="11800" spans="17:17">
      <c r="Q11800" s="62"/>
    </row>
    <row r="11801" spans="17:17">
      <c r="Q11801" s="62"/>
    </row>
    <row r="11802" spans="17:17">
      <c r="Q11802" s="62"/>
    </row>
    <row r="11803" spans="17:17">
      <c r="Q11803" s="62"/>
    </row>
    <row r="11804" spans="17:17">
      <c r="Q11804" s="62"/>
    </row>
    <row r="11805" spans="17:17">
      <c r="Q11805" s="62"/>
    </row>
    <row r="11806" spans="17:17">
      <c r="Q11806" s="62"/>
    </row>
    <row r="11807" spans="17:17">
      <c r="Q11807" s="62"/>
    </row>
    <row r="11808" spans="17:17">
      <c r="Q11808" s="62"/>
    </row>
    <row r="11809" spans="17:17">
      <c r="Q11809" s="62"/>
    </row>
    <row r="11810" spans="17:17">
      <c r="Q11810" s="62"/>
    </row>
    <row r="11811" spans="17:17">
      <c r="Q11811" s="62"/>
    </row>
    <row r="11812" spans="17:17">
      <c r="Q11812" s="62"/>
    </row>
    <row r="11813" spans="17:17">
      <c r="Q11813" s="62"/>
    </row>
    <row r="11814" spans="17:17">
      <c r="Q11814" s="62"/>
    </row>
    <row r="11815" spans="17:17">
      <c r="Q11815" s="62"/>
    </row>
    <row r="11816" spans="17:17">
      <c r="Q11816" s="62"/>
    </row>
    <row r="11817" spans="17:17">
      <c r="Q11817" s="62"/>
    </row>
    <row r="11818" spans="17:17">
      <c r="Q11818" s="62"/>
    </row>
    <row r="11819" spans="17:17">
      <c r="Q11819" s="62"/>
    </row>
    <row r="11820" spans="17:17">
      <c r="Q11820" s="62"/>
    </row>
    <row r="11821" spans="17:17">
      <c r="Q11821" s="62"/>
    </row>
    <row r="11822" spans="17:17">
      <c r="Q11822" s="62"/>
    </row>
    <row r="11823" spans="17:17">
      <c r="Q11823" s="62"/>
    </row>
    <row r="11824" spans="17:17">
      <c r="Q11824" s="62"/>
    </row>
    <row r="11825" spans="17:17">
      <c r="Q11825" s="62"/>
    </row>
    <row r="11826" spans="17:17">
      <c r="Q11826" s="62"/>
    </row>
    <row r="11827" spans="17:17">
      <c r="Q11827" s="62"/>
    </row>
    <row r="11828" spans="17:17">
      <c r="Q11828" s="62"/>
    </row>
    <row r="11829" spans="17:17">
      <c r="Q11829" s="62"/>
    </row>
    <row r="11830" spans="17:17">
      <c r="Q11830" s="62"/>
    </row>
    <row r="11831" spans="17:17">
      <c r="Q11831" s="62"/>
    </row>
    <row r="11832" spans="17:17">
      <c r="Q11832" s="62"/>
    </row>
    <row r="11833" spans="17:17">
      <c r="Q11833" s="62"/>
    </row>
    <row r="11834" spans="17:17">
      <c r="Q11834" s="62"/>
    </row>
    <row r="11835" spans="17:17">
      <c r="Q11835" s="62"/>
    </row>
    <row r="11836" spans="17:17">
      <c r="Q11836" s="62"/>
    </row>
    <row r="11837" spans="17:17">
      <c r="Q11837" s="62"/>
    </row>
    <row r="11838" spans="17:17">
      <c r="Q11838" s="62"/>
    </row>
    <row r="11839" spans="17:17">
      <c r="Q11839" s="62"/>
    </row>
    <row r="11840" spans="17:17">
      <c r="Q11840" s="62"/>
    </row>
    <row r="11841" spans="17:17">
      <c r="Q11841" s="62"/>
    </row>
    <row r="11842" spans="17:17">
      <c r="Q11842" s="62"/>
    </row>
    <row r="11843" spans="17:17">
      <c r="Q11843" s="62"/>
    </row>
    <row r="11844" spans="17:17">
      <c r="Q11844" s="62"/>
    </row>
    <row r="11845" spans="17:17">
      <c r="Q11845" s="62"/>
    </row>
    <row r="11846" spans="17:17">
      <c r="Q11846" s="62"/>
    </row>
    <row r="11847" spans="17:17">
      <c r="Q11847" s="62"/>
    </row>
    <row r="11848" spans="17:17">
      <c r="Q11848" s="62"/>
    </row>
    <row r="11849" spans="17:17">
      <c r="Q11849" s="62"/>
    </row>
    <row r="11850" spans="17:17">
      <c r="Q11850" s="62"/>
    </row>
    <row r="11851" spans="17:17">
      <c r="Q11851" s="62"/>
    </row>
    <row r="11852" spans="17:17">
      <c r="Q11852" s="62"/>
    </row>
    <row r="11853" spans="17:17">
      <c r="Q11853" s="62"/>
    </row>
    <row r="11854" spans="17:17">
      <c r="Q11854" s="62"/>
    </row>
    <row r="11855" spans="17:17">
      <c r="Q11855" s="62"/>
    </row>
    <row r="11856" spans="17:17">
      <c r="Q11856" s="62"/>
    </row>
    <row r="11857" spans="17:17">
      <c r="Q11857" s="62"/>
    </row>
    <row r="11858" spans="17:17">
      <c r="Q11858" s="62"/>
    </row>
    <row r="11859" spans="17:17">
      <c r="Q11859" s="62"/>
    </row>
    <row r="11860" spans="17:17">
      <c r="Q11860" s="62"/>
    </row>
    <row r="11861" spans="17:17">
      <c r="Q11861" s="62"/>
    </row>
    <row r="11862" spans="17:17">
      <c r="Q11862" s="62"/>
    </row>
    <row r="11863" spans="17:17">
      <c r="Q11863" s="62"/>
    </row>
    <row r="11864" spans="17:17">
      <c r="Q11864" s="62"/>
    </row>
    <row r="11865" spans="17:17">
      <c r="Q11865" s="62"/>
    </row>
    <row r="11866" spans="17:17">
      <c r="Q11866" s="62"/>
    </row>
    <row r="11867" spans="17:17">
      <c r="Q11867" s="62"/>
    </row>
    <row r="11868" spans="17:17">
      <c r="Q11868" s="62"/>
    </row>
    <row r="11869" spans="17:17">
      <c r="Q11869" s="62"/>
    </row>
    <row r="11870" spans="17:17">
      <c r="Q11870" s="62"/>
    </row>
    <row r="11871" spans="17:17">
      <c r="Q11871" s="62"/>
    </row>
    <row r="11872" spans="17:17">
      <c r="Q11872" s="62"/>
    </row>
    <row r="11873" spans="17:17">
      <c r="Q11873" s="62"/>
    </row>
    <row r="11874" spans="17:17">
      <c r="Q11874" s="62"/>
    </row>
    <row r="11875" spans="17:17">
      <c r="Q11875" s="62"/>
    </row>
    <row r="11876" spans="17:17">
      <c r="Q11876" s="62"/>
    </row>
    <row r="11877" spans="17:17">
      <c r="Q11877" s="62"/>
    </row>
    <row r="11878" spans="17:17">
      <c r="Q11878" s="62"/>
    </row>
    <row r="11879" spans="17:17">
      <c r="Q11879" s="62"/>
    </row>
    <row r="11880" spans="17:17">
      <c r="Q11880" s="62"/>
    </row>
    <row r="11881" spans="17:17">
      <c r="Q11881" s="62"/>
    </row>
    <row r="11882" spans="17:17">
      <c r="Q11882" s="62"/>
    </row>
    <row r="11883" spans="17:17">
      <c r="Q11883" s="62"/>
    </row>
    <row r="11884" spans="17:17">
      <c r="Q11884" s="62"/>
    </row>
    <row r="11885" spans="17:17">
      <c r="Q11885" s="62"/>
    </row>
    <row r="11886" spans="17:17">
      <c r="Q11886" s="62"/>
    </row>
    <row r="11887" spans="17:17">
      <c r="Q11887" s="62"/>
    </row>
    <row r="11888" spans="17:17">
      <c r="Q11888" s="62"/>
    </row>
    <row r="11889" spans="17:17">
      <c r="Q11889" s="62"/>
    </row>
    <row r="11890" spans="17:17">
      <c r="Q11890" s="62"/>
    </row>
    <row r="11891" spans="17:17">
      <c r="Q11891" s="62"/>
    </row>
    <row r="11892" spans="17:17">
      <c r="Q11892" s="62"/>
    </row>
    <row r="11893" spans="17:17">
      <c r="Q11893" s="62"/>
    </row>
    <row r="11894" spans="17:17">
      <c r="Q11894" s="62"/>
    </row>
    <row r="11895" spans="17:17">
      <c r="Q11895" s="62"/>
    </row>
    <row r="11896" spans="17:17">
      <c r="Q11896" s="62"/>
    </row>
    <row r="11897" spans="17:17">
      <c r="Q11897" s="62"/>
    </row>
    <row r="11898" spans="17:17">
      <c r="Q11898" s="62"/>
    </row>
    <row r="11899" spans="17:17">
      <c r="Q11899" s="62"/>
    </row>
    <row r="11900" spans="17:17">
      <c r="Q11900" s="62"/>
    </row>
    <row r="11901" spans="17:17">
      <c r="Q11901" s="62"/>
    </row>
    <row r="11902" spans="17:17">
      <c r="Q11902" s="62"/>
    </row>
    <row r="11903" spans="17:17">
      <c r="Q11903" s="62"/>
    </row>
    <row r="11904" spans="17:17">
      <c r="Q11904" s="62"/>
    </row>
    <row r="11905" spans="17:17">
      <c r="Q11905" s="62"/>
    </row>
    <row r="11906" spans="17:17">
      <c r="Q11906" s="62"/>
    </row>
    <row r="11907" spans="17:17">
      <c r="Q11907" s="62"/>
    </row>
    <row r="11908" spans="17:17">
      <c r="Q11908" s="62"/>
    </row>
    <row r="11909" spans="17:17">
      <c r="Q11909" s="62"/>
    </row>
    <row r="11910" spans="17:17">
      <c r="Q11910" s="62"/>
    </row>
    <row r="11911" spans="17:17">
      <c r="Q11911" s="62"/>
    </row>
    <row r="11912" spans="17:17">
      <c r="Q11912" s="62"/>
    </row>
    <row r="11913" spans="17:17">
      <c r="Q11913" s="62"/>
    </row>
    <row r="11914" spans="17:17">
      <c r="Q11914" s="62"/>
    </row>
    <row r="11915" spans="17:17">
      <c r="Q11915" s="62"/>
    </row>
    <row r="11916" spans="17:17">
      <c r="Q11916" s="62"/>
    </row>
    <row r="11917" spans="17:17">
      <c r="Q11917" s="62"/>
    </row>
    <row r="11918" spans="17:17">
      <c r="Q11918" s="62"/>
    </row>
    <row r="11919" spans="17:17">
      <c r="Q11919" s="62"/>
    </row>
    <row r="11920" spans="17:17">
      <c r="Q11920" s="62"/>
    </row>
    <row r="11921" spans="17:17">
      <c r="Q11921" s="62"/>
    </row>
    <row r="11922" spans="17:17">
      <c r="Q11922" s="62"/>
    </row>
    <row r="11923" spans="17:17">
      <c r="Q11923" s="62"/>
    </row>
    <row r="11924" spans="17:17">
      <c r="Q11924" s="62"/>
    </row>
    <row r="11925" spans="17:17">
      <c r="Q11925" s="62"/>
    </row>
    <row r="11926" spans="17:17">
      <c r="Q11926" s="62"/>
    </row>
    <row r="11927" spans="17:17">
      <c r="Q11927" s="62"/>
    </row>
    <row r="11928" spans="17:17">
      <c r="Q11928" s="62"/>
    </row>
    <row r="11929" spans="17:17">
      <c r="Q11929" s="62"/>
    </row>
    <row r="11930" spans="17:17">
      <c r="Q11930" s="62"/>
    </row>
    <row r="11931" spans="17:17">
      <c r="Q11931" s="62"/>
    </row>
    <row r="11932" spans="17:17">
      <c r="Q11932" s="62"/>
    </row>
    <row r="11933" spans="17:17">
      <c r="Q11933" s="62"/>
    </row>
    <row r="11934" spans="17:17">
      <c r="Q11934" s="62"/>
    </row>
    <row r="11935" spans="17:17">
      <c r="Q11935" s="62"/>
    </row>
    <row r="11936" spans="17:17">
      <c r="Q11936" s="62"/>
    </row>
    <row r="11937" spans="17:17">
      <c r="Q11937" s="62"/>
    </row>
    <row r="11938" spans="17:17">
      <c r="Q11938" s="62"/>
    </row>
    <row r="11939" spans="17:17">
      <c r="Q11939" s="62"/>
    </row>
    <row r="11940" spans="17:17">
      <c r="Q11940" s="62"/>
    </row>
    <row r="11941" spans="17:17">
      <c r="Q11941" s="62"/>
    </row>
    <row r="11942" spans="17:17">
      <c r="Q11942" s="62"/>
    </row>
    <row r="11943" spans="17:17">
      <c r="Q11943" s="62"/>
    </row>
    <row r="11944" spans="17:17">
      <c r="Q11944" s="62"/>
    </row>
    <row r="11945" spans="17:17">
      <c r="Q11945" s="62"/>
    </row>
    <row r="11946" spans="17:17">
      <c r="Q11946" s="62"/>
    </row>
    <row r="11947" spans="17:17">
      <c r="Q11947" s="62"/>
    </row>
    <row r="11948" spans="17:17">
      <c r="Q11948" s="62"/>
    </row>
    <row r="11949" spans="17:17">
      <c r="Q11949" s="62"/>
    </row>
    <row r="11950" spans="17:17">
      <c r="Q11950" s="62"/>
    </row>
    <row r="11951" spans="17:17">
      <c r="Q11951" s="62"/>
    </row>
    <row r="11952" spans="17:17">
      <c r="Q11952" s="62"/>
    </row>
    <row r="11953" spans="17:17">
      <c r="Q11953" s="62"/>
    </row>
    <row r="11954" spans="17:17">
      <c r="Q11954" s="62"/>
    </row>
    <row r="11955" spans="17:17">
      <c r="Q11955" s="62"/>
    </row>
    <row r="11956" spans="17:17">
      <c r="Q11956" s="62"/>
    </row>
    <row r="11957" spans="17:17">
      <c r="Q11957" s="62"/>
    </row>
    <row r="11958" spans="17:17">
      <c r="Q11958" s="62"/>
    </row>
    <row r="11959" spans="17:17">
      <c r="Q11959" s="62"/>
    </row>
    <row r="11960" spans="17:17">
      <c r="Q11960" s="62"/>
    </row>
    <row r="11961" spans="17:17">
      <c r="Q11961" s="62"/>
    </row>
    <row r="11962" spans="17:17">
      <c r="Q11962" s="62"/>
    </row>
    <row r="11963" spans="17:17">
      <c r="Q11963" s="62"/>
    </row>
    <row r="11964" spans="17:17">
      <c r="Q11964" s="62"/>
    </row>
    <row r="11965" spans="17:17">
      <c r="Q11965" s="62"/>
    </row>
    <row r="11966" spans="17:17">
      <c r="Q11966" s="62"/>
    </row>
    <row r="11967" spans="17:17">
      <c r="Q11967" s="62"/>
    </row>
    <row r="11968" spans="17:17">
      <c r="Q11968" s="62"/>
    </row>
    <row r="11969" spans="17:17">
      <c r="Q11969" s="62"/>
    </row>
    <row r="11970" spans="17:17">
      <c r="Q11970" s="62"/>
    </row>
    <row r="11971" spans="17:17">
      <c r="Q11971" s="62"/>
    </row>
    <row r="11972" spans="17:17">
      <c r="Q11972" s="62"/>
    </row>
    <row r="11973" spans="17:17">
      <c r="Q11973" s="62"/>
    </row>
    <row r="11974" spans="17:17">
      <c r="Q11974" s="62"/>
    </row>
    <row r="11975" spans="17:17">
      <c r="Q11975" s="62"/>
    </row>
    <row r="11976" spans="17:17">
      <c r="Q11976" s="62"/>
    </row>
    <row r="11977" spans="17:17">
      <c r="Q11977" s="62"/>
    </row>
    <row r="11978" spans="17:17">
      <c r="Q11978" s="62"/>
    </row>
    <row r="11979" spans="17:17">
      <c r="Q11979" s="62"/>
    </row>
    <row r="11980" spans="17:17">
      <c r="Q11980" s="62"/>
    </row>
    <row r="11981" spans="17:17">
      <c r="Q11981" s="62"/>
    </row>
    <row r="11982" spans="17:17">
      <c r="Q11982" s="62"/>
    </row>
    <row r="11983" spans="17:17">
      <c r="Q11983" s="62"/>
    </row>
    <row r="11984" spans="17:17">
      <c r="Q11984" s="62"/>
    </row>
    <row r="11985" spans="17:17">
      <c r="Q11985" s="62"/>
    </row>
    <row r="11986" spans="17:17">
      <c r="Q11986" s="62"/>
    </row>
    <row r="11987" spans="17:17">
      <c r="Q11987" s="62"/>
    </row>
    <row r="11988" spans="17:17">
      <c r="Q11988" s="62"/>
    </row>
    <row r="11989" spans="17:17">
      <c r="Q11989" s="62"/>
    </row>
    <row r="11990" spans="17:17">
      <c r="Q11990" s="62"/>
    </row>
    <row r="11991" spans="17:17">
      <c r="Q11991" s="62"/>
    </row>
    <row r="11992" spans="17:17">
      <c r="Q11992" s="62"/>
    </row>
    <row r="11993" spans="17:17">
      <c r="Q11993" s="62"/>
    </row>
    <row r="11994" spans="17:17">
      <c r="Q11994" s="62"/>
    </row>
    <row r="11995" spans="17:17">
      <c r="Q11995" s="62"/>
    </row>
    <row r="11996" spans="17:17">
      <c r="Q11996" s="62"/>
    </row>
    <row r="11997" spans="17:17">
      <c r="Q11997" s="62"/>
    </row>
    <row r="11998" spans="17:17">
      <c r="Q11998" s="62"/>
    </row>
    <row r="11999" spans="17:17">
      <c r="Q11999" s="62"/>
    </row>
    <row r="12000" spans="17:17">
      <c r="Q12000" s="62"/>
    </row>
    <row r="12001" spans="17:17">
      <c r="Q12001" s="62"/>
    </row>
    <row r="12002" spans="17:17">
      <c r="Q12002" s="62"/>
    </row>
    <row r="12003" spans="17:17">
      <c r="Q12003" s="62"/>
    </row>
    <row r="12004" spans="17:17">
      <c r="Q12004" s="62"/>
    </row>
    <row r="12005" spans="17:17">
      <c r="Q12005" s="62"/>
    </row>
    <row r="12006" spans="17:17">
      <c r="Q12006" s="62"/>
    </row>
    <row r="12007" spans="17:17">
      <c r="Q12007" s="62"/>
    </row>
    <row r="12008" spans="17:17">
      <c r="Q12008" s="62"/>
    </row>
    <row r="12009" spans="17:17">
      <c r="Q12009" s="62"/>
    </row>
    <row r="12010" spans="17:17">
      <c r="Q12010" s="62"/>
    </row>
    <row r="12011" spans="17:17">
      <c r="Q12011" s="62"/>
    </row>
    <row r="12012" spans="17:17">
      <c r="Q12012" s="62"/>
    </row>
    <row r="12013" spans="17:17">
      <c r="Q12013" s="62"/>
    </row>
    <row r="12014" spans="17:17">
      <c r="Q12014" s="62"/>
    </row>
    <row r="12015" spans="17:17">
      <c r="Q12015" s="62"/>
    </row>
    <row r="12016" spans="17:17">
      <c r="Q12016" s="62"/>
    </row>
    <row r="12017" spans="17:17">
      <c r="Q12017" s="62"/>
    </row>
    <row r="12018" spans="17:17">
      <c r="Q12018" s="62"/>
    </row>
    <row r="12019" spans="17:17">
      <c r="Q12019" s="62"/>
    </row>
    <row r="12020" spans="17:17">
      <c r="Q12020" s="62"/>
    </row>
    <row r="12021" spans="17:17">
      <c r="Q12021" s="62"/>
    </row>
    <row r="12022" spans="17:17">
      <c r="Q12022" s="62"/>
    </row>
    <row r="12023" spans="17:17">
      <c r="Q12023" s="62"/>
    </row>
    <row r="12024" spans="17:17">
      <c r="Q12024" s="62"/>
    </row>
    <row r="12025" spans="17:17">
      <c r="Q12025" s="62"/>
    </row>
    <row r="12026" spans="17:17">
      <c r="Q12026" s="62"/>
    </row>
    <row r="12027" spans="17:17">
      <c r="Q12027" s="62"/>
    </row>
    <row r="12028" spans="17:17">
      <c r="Q12028" s="62"/>
    </row>
    <row r="12029" spans="17:17">
      <c r="Q12029" s="62"/>
    </row>
    <row r="12030" spans="17:17">
      <c r="Q12030" s="62"/>
    </row>
    <row r="12031" spans="17:17">
      <c r="Q12031" s="62"/>
    </row>
    <row r="12032" spans="17:17">
      <c r="Q12032" s="62"/>
    </row>
    <row r="12033" spans="17:17">
      <c r="Q12033" s="62"/>
    </row>
    <row r="12034" spans="17:17">
      <c r="Q12034" s="62"/>
    </row>
    <row r="12035" spans="17:17">
      <c r="Q12035" s="62"/>
    </row>
    <row r="12036" spans="17:17">
      <c r="Q12036" s="62"/>
    </row>
    <row r="12037" spans="17:17">
      <c r="Q12037" s="62"/>
    </row>
    <row r="12038" spans="17:17">
      <c r="Q12038" s="62"/>
    </row>
    <row r="12039" spans="17:17">
      <c r="Q12039" s="62"/>
    </row>
    <row r="12040" spans="17:17">
      <c r="Q12040" s="62"/>
    </row>
    <row r="12041" spans="17:17">
      <c r="Q12041" s="62"/>
    </row>
    <row r="12042" spans="17:17">
      <c r="Q12042" s="62"/>
    </row>
    <row r="12043" spans="17:17">
      <c r="Q12043" s="62"/>
    </row>
    <row r="12044" spans="17:17">
      <c r="Q12044" s="62"/>
    </row>
    <row r="12045" spans="17:17">
      <c r="Q12045" s="62"/>
    </row>
    <row r="12046" spans="17:17">
      <c r="Q12046" s="62"/>
    </row>
    <row r="12047" spans="17:17">
      <c r="Q12047" s="62"/>
    </row>
    <row r="12048" spans="17:17">
      <c r="Q12048" s="62"/>
    </row>
    <row r="12049" spans="17:17">
      <c r="Q12049" s="62"/>
    </row>
    <row r="12050" spans="17:17">
      <c r="Q12050" s="62"/>
    </row>
    <row r="12051" spans="17:17">
      <c r="Q12051" s="62"/>
    </row>
    <row r="12052" spans="17:17">
      <c r="Q12052" s="62"/>
    </row>
    <row r="12053" spans="17:17">
      <c r="Q12053" s="62"/>
    </row>
    <row r="12054" spans="17:17">
      <c r="Q12054" s="62"/>
    </row>
    <row r="12055" spans="17:17">
      <c r="Q12055" s="62"/>
    </row>
    <row r="12056" spans="17:17">
      <c r="Q12056" s="62"/>
    </row>
    <row r="12057" spans="17:17">
      <c r="Q12057" s="62"/>
    </row>
    <row r="12058" spans="17:17">
      <c r="Q12058" s="62"/>
    </row>
    <row r="12059" spans="17:17">
      <c r="Q12059" s="62"/>
    </row>
    <row r="12060" spans="17:17">
      <c r="Q12060" s="62"/>
    </row>
    <row r="12061" spans="17:17">
      <c r="Q12061" s="62"/>
    </row>
    <row r="12062" spans="17:17">
      <c r="Q12062" s="62"/>
    </row>
    <row r="12063" spans="17:17">
      <c r="Q12063" s="62"/>
    </row>
    <row r="12064" spans="17:17">
      <c r="Q12064" s="62"/>
    </row>
    <row r="12065" spans="17:17">
      <c r="Q12065" s="62"/>
    </row>
    <row r="12066" spans="17:17">
      <c r="Q12066" s="62"/>
    </row>
    <row r="12067" spans="17:17">
      <c r="Q12067" s="62"/>
    </row>
    <row r="12068" spans="17:17">
      <c r="Q12068" s="62"/>
    </row>
    <row r="12069" spans="17:17">
      <c r="Q12069" s="62"/>
    </row>
    <row r="12070" spans="17:17">
      <c r="Q12070" s="62"/>
    </row>
    <row r="12071" spans="17:17">
      <c r="Q12071" s="62"/>
    </row>
    <row r="12072" spans="17:17">
      <c r="Q12072" s="62"/>
    </row>
    <row r="12073" spans="17:17">
      <c r="Q12073" s="62"/>
    </row>
    <row r="12074" spans="17:17">
      <c r="Q12074" s="62"/>
    </row>
    <row r="12075" spans="17:17">
      <c r="Q12075" s="62"/>
    </row>
    <row r="12076" spans="17:17">
      <c r="Q12076" s="62"/>
    </row>
    <row r="12077" spans="17:17">
      <c r="Q12077" s="62"/>
    </row>
    <row r="12078" spans="17:17">
      <c r="Q12078" s="62"/>
    </row>
    <row r="12079" spans="17:17">
      <c r="Q12079" s="62"/>
    </row>
    <row r="12080" spans="17:17">
      <c r="Q12080" s="62"/>
    </row>
    <row r="12081" spans="17:17">
      <c r="Q12081" s="62"/>
    </row>
    <row r="12082" spans="17:17">
      <c r="Q12082" s="62"/>
    </row>
    <row r="12083" spans="17:17">
      <c r="Q12083" s="62"/>
    </row>
    <row r="12084" spans="17:17">
      <c r="Q12084" s="62"/>
    </row>
    <row r="12085" spans="17:17">
      <c r="Q12085" s="62"/>
    </row>
    <row r="12086" spans="17:17">
      <c r="Q12086" s="62"/>
    </row>
    <row r="12087" spans="17:17">
      <c r="Q12087" s="62"/>
    </row>
    <row r="12088" spans="17:17">
      <c r="Q12088" s="62"/>
    </row>
    <row r="12089" spans="17:17">
      <c r="Q12089" s="62"/>
    </row>
    <row r="12090" spans="17:17">
      <c r="Q12090" s="62"/>
    </row>
    <row r="12091" spans="17:17">
      <c r="Q12091" s="62"/>
    </row>
    <row r="12092" spans="17:17">
      <c r="Q12092" s="62"/>
    </row>
    <row r="12093" spans="17:17">
      <c r="Q12093" s="62"/>
    </row>
    <row r="12094" spans="17:17">
      <c r="Q12094" s="62"/>
    </row>
    <row r="12095" spans="17:17">
      <c r="Q12095" s="62"/>
    </row>
    <row r="12096" spans="17:17">
      <c r="Q12096" s="62"/>
    </row>
    <row r="12097" spans="17:17">
      <c r="Q12097" s="62"/>
    </row>
    <row r="12098" spans="17:17">
      <c r="Q12098" s="62"/>
    </row>
    <row r="12099" spans="17:17">
      <c r="Q12099" s="62"/>
    </row>
    <row r="12100" spans="17:17">
      <c r="Q12100" s="62"/>
    </row>
    <row r="12101" spans="17:17">
      <c r="Q12101" s="62"/>
    </row>
    <row r="12102" spans="17:17">
      <c r="Q12102" s="62"/>
    </row>
    <row r="12103" spans="17:17">
      <c r="Q12103" s="62"/>
    </row>
    <row r="12104" spans="17:17">
      <c r="Q12104" s="62"/>
    </row>
    <row r="12105" spans="17:17">
      <c r="Q12105" s="62"/>
    </row>
    <row r="12106" spans="17:17">
      <c r="Q12106" s="62"/>
    </row>
    <row r="12107" spans="17:17">
      <c r="Q12107" s="62"/>
    </row>
    <row r="12108" spans="17:17">
      <c r="Q12108" s="62"/>
    </row>
    <row r="12109" spans="17:17">
      <c r="Q12109" s="62"/>
    </row>
    <row r="12110" spans="17:17">
      <c r="Q12110" s="62"/>
    </row>
    <row r="12111" spans="17:17">
      <c r="Q12111" s="62"/>
    </row>
    <row r="12112" spans="17:17">
      <c r="Q12112" s="62"/>
    </row>
    <row r="12113" spans="17:17">
      <c r="Q12113" s="62"/>
    </row>
    <row r="12114" spans="17:17">
      <c r="Q12114" s="62"/>
    </row>
    <row r="12115" spans="17:17">
      <c r="Q12115" s="62"/>
    </row>
    <row r="12116" spans="17:17">
      <c r="Q12116" s="62"/>
    </row>
    <row r="12117" spans="17:17">
      <c r="Q12117" s="62"/>
    </row>
    <row r="12118" spans="17:17">
      <c r="Q12118" s="62"/>
    </row>
    <row r="12119" spans="17:17">
      <c r="Q12119" s="62"/>
    </row>
    <row r="12120" spans="17:17">
      <c r="Q12120" s="62"/>
    </row>
    <row r="12121" spans="17:17">
      <c r="Q12121" s="62"/>
    </row>
    <row r="12122" spans="17:17">
      <c r="Q12122" s="62"/>
    </row>
    <row r="12123" spans="17:17">
      <c r="Q12123" s="62"/>
    </row>
    <row r="12124" spans="17:17">
      <c r="Q12124" s="62"/>
    </row>
    <row r="12125" spans="17:17">
      <c r="Q12125" s="62"/>
    </row>
    <row r="12126" spans="17:17">
      <c r="Q12126" s="62"/>
    </row>
    <row r="12127" spans="17:17">
      <c r="Q12127" s="62"/>
    </row>
    <row r="12128" spans="17:17">
      <c r="Q12128" s="62"/>
    </row>
    <row r="12129" spans="17:17">
      <c r="Q12129" s="62"/>
    </row>
    <row r="12130" spans="17:17">
      <c r="Q12130" s="62"/>
    </row>
    <row r="12131" spans="17:17">
      <c r="Q12131" s="62"/>
    </row>
    <row r="12132" spans="17:17">
      <c r="Q12132" s="62"/>
    </row>
    <row r="12133" spans="17:17">
      <c r="Q12133" s="62"/>
    </row>
    <row r="12134" spans="17:17">
      <c r="Q12134" s="62"/>
    </row>
    <row r="12135" spans="17:17">
      <c r="Q12135" s="62"/>
    </row>
    <row r="12136" spans="17:17">
      <c r="Q12136" s="62"/>
    </row>
    <row r="12137" spans="17:17">
      <c r="Q12137" s="62"/>
    </row>
    <row r="12138" spans="17:17">
      <c r="Q12138" s="62"/>
    </row>
    <row r="12139" spans="17:17">
      <c r="Q12139" s="62"/>
    </row>
    <row r="12140" spans="17:17">
      <c r="Q12140" s="62"/>
    </row>
    <row r="12141" spans="17:17">
      <c r="Q12141" s="62"/>
    </row>
    <row r="12142" spans="17:17">
      <c r="Q12142" s="62"/>
    </row>
    <row r="12143" spans="17:17">
      <c r="Q12143" s="62"/>
    </row>
    <row r="12144" spans="17:17">
      <c r="Q12144" s="62"/>
    </row>
    <row r="12145" spans="17:17">
      <c r="Q12145" s="62"/>
    </row>
    <row r="12146" spans="17:17">
      <c r="Q12146" s="62"/>
    </row>
    <row r="12147" spans="17:17">
      <c r="Q12147" s="62"/>
    </row>
    <row r="12148" spans="17:17">
      <c r="Q12148" s="62"/>
    </row>
    <row r="12149" spans="17:17">
      <c r="Q12149" s="62"/>
    </row>
    <row r="12150" spans="17:17">
      <c r="Q12150" s="62"/>
    </row>
    <row r="12151" spans="17:17">
      <c r="Q12151" s="62"/>
    </row>
    <row r="12152" spans="17:17">
      <c r="Q12152" s="62"/>
    </row>
    <row r="12153" spans="17:17">
      <c r="Q12153" s="62"/>
    </row>
    <row r="12154" spans="17:17">
      <c r="Q12154" s="62"/>
    </row>
    <row r="12155" spans="17:17">
      <c r="Q12155" s="62"/>
    </row>
    <row r="12156" spans="17:17">
      <c r="Q12156" s="62"/>
    </row>
    <row r="12157" spans="17:17">
      <c r="Q12157" s="62"/>
    </row>
    <row r="12158" spans="17:17">
      <c r="Q12158" s="62"/>
    </row>
    <row r="12159" spans="17:17">
      <c r="Q12159" s="62"/>
    </row>
    <row r="12160" spans="17:17">
      <c r="Q12160" s="62"/>
    </row>
    <row r="12161" spans="17:17">
      <c r="Q12161" s="62"/>
    </row>
    <row r="12162" spans="17:17">
      <c r="Q12162" s="62"/>
    </row>
    <row r="12163" spans="17:17">
      <c r="Q12163" s="62"/>
    </row>
    <row r="12164" spans="17:17">
      <c r="Q12164" s="62"/>
    </row>
    <row r="12165" spans="17:17">
      <c r="Q12165" s="62"/>
    </row>
    <row r="12166" spans="17:17">
      <c r="Q12166" s="62"/>
    </row>
    <row r="12167" spans="17:17">
      <c r="Q12167" s="62"/>
    </row>
    <row r="12168" spans="17:17">
      <c r="Q12168" s="62"/>
    </row>
    <row r="12169" spans="17:17">
      <c r="Q12169" s="62"/>
    </row>
    <row r="12170" spans="17:17">
      <c r="Q12170" s="62"/>
    </row>
    <row r="12171" spans="17:17">
      <c r="Q12171" s="62"/>
    </row>
    <row r="12172" spans="17:17">
      <c r="Q12172" s="62"/>
    </row>
    <row r="12173" spans="17:17">
      <c r="Q12173" s="62"/>
    </row>
    <row r="12174" spans="17:17">
      <c r="Q12174" s="62"/>
    </row>
    <row r="12175" spans="17:17">
      <c r="Q12175" s="62"/>
    </row>
    <row r="12176" spans="17:17">
      <c r="Q12176" s="62"/>
    </row>
    <row r="12177" spans="17:17">
      <c r="Q12177" s="62"/>
    </row>
    <row r="12178" spans="17:17">
      <c r="Q12178" s="62"/>
    </row>
    <row r="12179" spans="17:17">
      <c r="Q12179" s="62"/>
    </row>
    <row r="12180" spans="17:17">
      <c r="Q12180" s="62"/>
    </row>
    <row r="12181" spans="17:17">
      <c r="Q12181" s="62"/>
    </row>
    <row r="12182" spans="17:17">
      <c r="Q12182" s="62"/>
    </row>
    <row r="12183" spans="17:17">
      <c r="Q12183" s="62"/>
    </row>
    <row r="12184" spans="17:17">
      <c r="Q12184" s="62"/>
    </row>
    <row r="12185" spans="17:17">
      <c r="Q12185" s="62"/>
    </row>
    <row r="12186" spans="17:17">
      <c r="Q12186" s="62"/>
    </row>
    <row r="12187" spans="17:17">
      <c r="Q12187" s="62"/>
    </row>
    <row r="12188" spans="17:17">
      <c r="Q12188" s="62"/>
    </row>
    <row r="12189" spans="17:17">
      <c r="Q12189" s="62"/>
    </row>
    <row r="12190" spans="17:17">
      <c r="Q12190" s="62"/>
    </row>
    <row r="12191" spans="17:17">
      <c r="Q12191" s="62"/>
    </row>
    <row r="12192" spans="17:17">
      <c r="Q12192" s="62"/>
    </row>
    <row r="12193" spans="17:17">
      <c r="Q12193" s="62"/>
    </row>
    <row r="12194" spans="17:17">
      <c r="Q12194" s="62"/>
    </row>
    <row r="12195" spans="17:17">
      <c r="Q12195" s="62"/>
    </row>
    <row r="12196" spans="17:17">
      <c r="Q12196" s="62"/>
    </row>
    <row r="12197" spans="17:17">
      <c r="Q12197" s="62"/>
    </row>
    <row r="12198" spans="17:17">
      <c r="Q12198" s="62"/>
    </row>
    <row r="12199" spans="17:17">
      <c r="Q12199" s="62"/>
    </row>
    <row r="12200" spans="17:17">
      <c r="Q12200" s="62"/>
    </row>
    <row r="12201" spans="17:17">
      <c r="Q12201" s="62"/>
    </row>
    <row r="12202" spans="17:17">
      <c r="Q12202" s="62"/>
    </row>
    <row r="12203" spans="17:17">
      <c r="Q12203" s="62"/>
    </row>
    <row r="12204" spans="17:17">
      <c r="Q12204" s="62"/>
    </row>
    <row r="12205" spans="17:17">
      <c r="Q12205" s="62"/>
    </row>
    <row r="12206" spans="17:17">
      <c r="Q12206" s="62"/>
    </row>
    <row r="12207" spans="17:17">
      <c r="Q12207" s="62"/>
    </row>
    <row r="12208" spans="17:17">
      <c r="Q12208" s="62"/>
    </row>
    <row r="12209" spans="17:17">
      <c r="Q12209" s="62"/>
    </row>
    <row r="12210" spans="17:17">
      <c r="Q12210" s="62"/>
    </row>
    <row r="12211" spans="17:17">
      <c r="Q12211" s="62"/>
    </row>
    <row r="12212" spans="17:17">
      <c r="Q12212" s="62"/>
    </row>
    <row r="12213" spans="17:17">
      <c r="Q12213" s="62"/>
    </row>
    <row r="12214" spans="17:17">
      <c r="Q12214" s="62"/>
    </row>
    <row r="12215" spans="17:17">
      <c r="Q12215" s="62"/>
    </row>
    <row r="12216" spans="17:17">
      <c r="Q12216" s="62"/>
    </row>
    <row r="12217" spans="17:17">
      <c r="Q12217" s="62"/>
    </row>
    <row r="12218" spans="17:17">
      <c r="Q12218" s="62"/>
    </row>
    <row r="12219" spans="17:17">
      <c r="Q12219" s="62"/>
    </row>
    <row r="12220" spans="17:17">
      <c r="Q12220" s="62"/>
    </row>
    <row r="12221" spans="17:17">
      <c r="Q12221" s="62"/>
    </row>
    <row r="12222" spans="17:17">
      <c r="Q12222" s="62"/>
    </row>
    <row r="12223" spans="17:17">
      <c r="Q12223" s="62"/>
    </row>
    <row r="12224" spans="17:17">
      <c r="Q12224" s="62"/>
    </row>
    <row r="12225" spans="17:17">
      <c r="Q12225" s="62"/>
    </row>
    <row r="12226" spans="17:17">
      <c r="Q12226" s="62"/>
    </row>
    <row r="12227" spans="17:17">
      <c r="Q12227" s="62"/>
    </row>
    <row r="12228" spans="17:17">
      <c r="Q12228" s="62"/>
    </row>
    <row r="12229" spans="17:17">
      <c r="Q12229" s="62"/>
    </row>
    <row r="12230" spans="17:17">
      <c r="Q12230" s="62"/>
    </row>
    <row r="12231" spans="17:17">
      <c r="Q12231" s="62"/>
    </row>
    <row r="12232" spans="17:17">
      <c r="Q12232" s="62"/>
    </row>
    <row r="12233" spans="17:17">
      <c r="Q12233" s="62"/>
    </row>
    <row r="12234" spans="17:17">
      <c r="Q12234" s="62"/>
    </row>
    <row r="12235" spans="17:17">
      <c r="Q12235" s="62"/>
    </row>
    <row r="12236" spans="17:17">
      <c r="Q12236" s="62"/>
    </row>
    <row r="12237" spans="17:17">
      <c r="Q12237" s="62"/>
    </row>
    <row r="12238" spans="17:17">
      <c r="Q12238" s="62"/>
    </row>
    <row r="12239" spans="17:17">
      <c r="Q12239" s="62"/>
    </row>
    <row r="12240" spans="17:17">
      <c r="Q12240" s="62"/>
    </row>
    <row r="12241" spans="17:17">
      <c r="Q12241" s="62"/>
    </row>
    <row r="12242" spans="17:17">
      <c r="Q12242" s="62"/>
    </row>
    <row r="12243" spans="17:17">
      <c r="Q12243" s="62"/>
    </row>
    <row r="12244" spans="17:17">
      <c r="Q12244" s="62"/>
    </row>
    <row r="12245" spans="17:17">
      <c r="Q12245" s="62"/>
    </row>
    <row r="12246" spans="17:17">
      <c r="Q12246" s="62"/>
    </row>
    <row r="12247" spans="17:17">
      <c r="Q12247" s="62"/>
    </row>
    <row r="12248" spans="17:17">
      <c r="Q12248" s="62"/>
    </row>
    <row r="12249" spans="17:17">
      <c r="Q12249" s="62"/>
    </row>
    <row r="12250" spans="17:17">
      <c r="Q12250" s="62"/>
    </row>
    <row r="12251" spans="17:17">
      <c r="Q12251" s="62"/>
    </row>
    <row r="12252" spans="17:17">
      <c r="Q12252" s="62"/>
    </row>
    <row r="12253" spans="17:17">
      <c r="Q12253" s="62"/>
    </row>
    <row r="12254" spans="17:17">
      <c r="Q12254" s="62"/>
    </row>
    <row r="12255" spans="17:17">
      <c r="Q12255" s="62"/>
    </row>
    <row r="12256" spans="17:17">
      <c r="Q12256" s="62"/>
    </row>
    <row r="12257" spans="17:17">
      <c r="Q12257" s="62"/>
    </row>
    <row r="12258" spans="17:17">
      <c r="Q12258" s="62"/>
    </row>
    <row r="12259" spans="17:17">
      <c r="Q12259" s="62"/>
    </row>
    <row r="12260" spans="17:17">
      <c r="Q12260" s="62"/>
    </row>
    <row r="12261" spans="17:17">
      <c r="Q12261" s="62"/>
    </row>
    <row r="12262" spans="17:17">
      <c r="Q12262" s="62"/>
    </row>
    <row r="12263" spans="17:17">
      <c r="Q12263" s="62"/>
    </row>
    <row r="12264" spans="17:17">
      <c r="Q12264" s="62"/>
    </row>
    <row r="12265" spans="17:17">
      <c r="Q12265" s="62"/>
    </row>
    <row r="12266" spans="17:17">
      <c r="Q12266" s="62"/>
    </row>
    <row r="12267" spans="17:17">
      <c r="Q12267" s="62"/>
    </row>
    <row r="12268" spans="17:17">
      <c r="Q12268" s="62"/>
    </row>
    <row r="12269" spans="17:17">
      <c r="Q12269" s="62"/>
    </row>
    <row r="12270" spans="17:17">
      <c r="Q12270" s="62"/>
    </row>
    <row r="12271" spans="17:17">
      <c r="Q12271" s="62"/>
    </row>
    <row r="12272" spans="17:17">
      <c r="Q12272" s="62"/>
    </row>
    <row r="12273" spans="17:17">
      <c r="Q12273" s="62"/>
    </row>
    <row r="12274" spans="17:17">
      <c r="Q12274" s="62"/>
    </row>
    <row r="12275" spans="17:17">
      <c r="Q12275" s="62"/>
    </row>
    <row r="12276" spans="17:17">
      <c r="Q12276" s="62"/>
    </row>
    <row r="12277" spans="17:17">
      <c r="Q12277" s="62"/>
    </row>
    <row r="12278" spans="17:17">
      <c r="Q12278" s="62"/>
    </row>
    <row r="12279" spans="17:17">
      <c r="Q12279" s="62"/>
    </row>
    <row r="12280" spans="17:17">
      <c r="Q12280" s="62"/>
    </row>
    <row r="12281" spans="17:17">
      <c r="Q12281" s="62"/>
    </row>
    <row r="12282" spans="17:17">
      <c r="Q12282" s="62"/>
    </row>
    <row r="12283" spans="17:17">
      <c r="Q12283" s="62"/>
    </row>
    <row r="12284" spans="17:17">
      <c r="Q12284" s="62"/>
    </row>
    <row r="12285" spans="17:17">
      <c r="Q12285" s="62"/>
    </row>
    <row r="12286" spans="17:17">
      <c r="Q12286" s="62"/>
    </row>
    <row r="12287" spans="17:17">
      <c r="Q12287" s="62"/>
    </row>
    <row r="12288" spans="17:17">
      <c r="Q12288" s="62"/>
    </row>
    <row r="12289" spans="17:17">
      <c r="Q12289" s="62"/>
    </row>
    <row r="12290" spans="17:17">
      <c r="Q12290" s="62"/>
    </row>
    <row r="12291" spans="17:17">
      <c r="Q12291" s="62"/>
    </row>
    <row r="12292" spans="17:17">
      <c r="Q12292" s="62"/>
    </row>
    <row r="12293" spans="17:17">
      <c r="Q12293" s="62"/>
    </row>
    <row r="12294" spans="17:17">
      <c r="Q12294" s="62"/>
    </row>
    <row r="12295" spans="17:17">
      <c r="Q12295" s="62"/>
    </row>
    <row r="12296" spans="17:17">
      <c r="Q12296" s="62"/>
    </row>
    <row r="12297" spans="17:17">
      <c r="Q12297" s="62"/>
    </row>
    <row r="12298" spans="17:17">
      <c r="Q12298" s="62"/>
    </row>
    <row r="12299" spans="17:17">
      <c r="Q12299" s="62"/>
    </row>
    <row r="12300" spans="17:17">
      <c r="Q12300" s="62"/>
    </row>
    <row r="12301" spans="17:17">
      <c r="Q12301" s="62"/>
    </row>
    <row r="12302" spans="17:17">
      <c r="Q12302" s="62"/>
    </row>
    <row r="12303" spans="17:17">
      <c r="Q12303" s="62"/>
    </row>
    <row r="12304" spans="17:17">
      <c r="Q12304" s="62"/>
    </row>
    <row r="12305" spans="17:17">
      <c r="Q12305" s="62"/>
    </row>
    <row r="12306" spans="17:17">
      <c r="Q12306" s="62"/>
    </row>
    <row r="12307" spans="17:17">
      <c r="Q12307" s="62"/>
    </row>
    <row r="12308" spans="17:17">
      <c r="Q12308" s="62"/>
    </row>
    <row r="12309" spans="17:17">
      <c r="Q12309" s="62"/>
    </row>
    <row r="12310" spans="17:17">
      <c r="Q12310" s="62"/>
    </row>
    <row r="12311" spans="17:17">
      <c r="Q12311" s="62"/>
    </row>
    <row r="12312" spans="17:17">
      <c r="Q12312" s="62"/>
    </row>
    <row r="12313" spans="17:17">
      <c r="Q12313" s="62"/>
    </row>
    <row r="12314" spans="17:17">
      <c r="Q12314" s="62"/>
    </row>
    <row r="12315" spans="17:17">
      <c r="Q12315" s="62"/>
    </row>
    <row r="12316" spans="17:17">
      <c r="Q12316" s="62"/>
    </row>
    <row r="12317" spans="17:17">
      <c r="Q12317" s="62"/>
    </row>
    <row r="12318" spans="17:17">
      <c r="Q12318" s="62"/>
    </row>
    <row r="12319" spans="17:17">
      <c r="Q12319" s="62"/>
    </row>
    <row r="12320" spans="17:17">
      <c r="Q12320" s="62"/>
    </row>
    <row r="12321" spans="17:17">
      <c r="Q12321" s="62"/>
    </row>
    <row r="12322" spans="17:17">
      <c r="Q12322" s="62"/>
    </row>
    <row r="12323" spans="17:17">
      <c r="Q12323" s="62"/>
    </row>
    <row r="12324" spans="17:17">
      <c r="Q12324" s="62"/>
    </row>
    <row r="12325" spans="17:17">
      <c r="Q12325" s="62"/>
    </row>
    <row r="12326" spans="17:17">
      <c r="Q12326" s="62"/>
    </row>
    <row r="12327" spans="17:17">
      <c r="Q12327" s="62"/>
    </row>
    <row r="12328" spans="17:17">
      <c r="Q12328" s="62"/>
    </row>
    <row r="12329" spans="17:17">
      <c r="Q12329" s="62"/>
    </row>
    <row r="12330" spans="17:17">
      <c r="Q12330" s="62"/>
    </row>
    <row r="12331" spans="17:17">
      <c r="Q12331" s="62"/>
    </row>
    <row r="12332" spans="17:17">
      <c r="Q12332" s="62"/>
    </row>
    <row r="12333" spans="17:17">
      <c r="Q12333" s="62"/>
    </row>
    <row r="12334" spans="17:17">
      <c r="Q12334" s="62"/>
    </row>
    <row r="12335" spans="17:17">
      <c r="Q12335" s="62"/>
    </row>
    <row r="12336" spans="17:17">
      <c r="Q12336" s="62"/>
    </row>
    <row r="12337" spans="17:17">
      <c r="Q12337" s="62"/>
    </row>
    <row r="12338" spans="17:17">
      <c r="Q12338" s="62"/>
    </row>
    <row r="12339" spans="17:17">
      <c r="Q12339" s="62"/>
    </row>
    <row r="12340" spans="17:17">
      <c r="Q12340" s="62"/>
    </row>
    <row r="12341" spans="17:17">
      <c r="Q12341" s="62"/>
    </row>
    <row r="12342" spans="17:17">
      <c r="Q12342" s="62"/>
    </row>
    <row r="12343" spans="17:17">
      <c r="Q12343" s="62"/>
    </row>
    <row r="12344" spans="17:17">
      <c r="Q12344" s="62"/>
    </row>
    <row r="12345" spans="17:17">
      <c r="Q12345" s="62"/>
    </row>
    <row r="12346" spans="17:17">
      <c r="Q12346" s="62"/>
    </row>
    <row r="12347" spans="17:17">
      <c r="Q12347" s="62"/>
    </row>
    <row r="12348" spans="17:17">
      <c r="Q12348" s="62"/>
    </row>
    <row r="12349" spans="17:17">
      <c r="Q12349" s="62"/>
    </row>
    <row r="12350" spans="17:17">
      <c r="Q12350" s="62"/>
    </row>
    <row r="12351" spans="17:17">
      <c r="Q12351" s="62"/>
    </row>
    <row r="12352" spans="17:17">
      <c r="Q12352" s="62"/>
    </row>
    <row r="12353" spans="17:17">
      <c r="Q12353" s="62"/>
    </row>
    <row r="12354" spans="17:17">
      <c r="Q12354" s="62"/>
    </row>
    <row r="12355" spans="17:17">
      <c r="Q12355" s="62"/>
    </row>
    <row r="12356" spans="17:17">
      <c r="Q12356" s="62"/>
    </row>
    <row r="12357" spans="17:17">
      <c r="Q12357" s="62"/>
    </row>
    <row r="12358" spans="17:17">
      <c r="Q12358" s="62"/>
    </row>
    <row r="12359" spans="17:17">
      <c r="Q12359" s="62"/>
    </row>
    <row r="12360" spans="17:17">
      <c r="Q12360" s="62"/>
    </row>
    <row r="12361" spans="17:17">
      <c r="Q12361" s="62"/>
    </row>
    <row r="12362" spans="17:17">
      <c r="Q12362" s="62"/>
    </row>
    <row r="12363" spans="17:17">
      <c r="Q12363" s="62"/>
    </row>
    <row r="12364" spans="17:17">
      <c r="Q12364" s="62"/>
    </row>
    <row r="12365" spans="17:17">
      <c r="Q12365" s="62"/>
    </row>
    <row r="12366" spans="17:17">
      <c r="Q12366" s="62"/>
    </row>
    <row r="12367" spans="17:17">
      <c r="Q12367" s="62"/>
    </row>
    <row r="12368" spans="17:17">
      <c r="Q12368" s="62"/>
    </row>
    <row r="12369" spans="17:17">
      <c r="Q12369" s="62"/>
    </row>
    <row r="12370" spans="17:17">
      <c r="Q12370" s="62"/>
    </row>
    <row r="12371" spans="17:17">
      <c r="Q12371" s="62"/>
    </row>
    <row r="12372" spans="17:17">
      <c r="Q12372" s="62"/>
    </row>
    <row r="12373" spans="17:17">
      <c r="Q12373" s="62"/>
    </row>
    <row r="12374" spans="17:17">
      <c r="Q12374" s="62"/>
    </row>
    <row r="12375" spans="17:17">
      <c r="Q12375" s="62"/>
    </row>
    <row r="12376" spans="17:17">
      <c r="Q12376" s="62"/>
    </row>
    <row r="12377" spans="17:17">
      <c r="Q12377" s="62"/>
    </row>
    <row r="12378" spans="17:17">
      <c r="Q12378" s="62"/>
    </row>
    <row r="12379" spans="17:17">
      <c r="Q12379" s="62"/>
    </row>
    <row r="12380" spans="17:17">
      <c r="Q12380" s="62"/>
    </row>
    <row r="12381" spans="17:17">
      <c r="Q12381" s="62"/>
    </row>
    <row r="12382" spans="17:17">
      <c r="Q12382" s="62"/>
    </row>
    <row r="12383" spans="17:17">
      <c r="Q12383" s="62"/>
    </row>
    <row r="12384" spans="17:17">
      <c r="Q12384" s="62"/>
    </row>
    <row r="12385" spans="17:17">
      <c r="Q12385" s="62"/>
    </row>
    <row r="12386" spans="17:17">
      <c r="Q12386" s="62"/>
    </row>
    <row r="12387" spans="17:17">
      <c r="Q12387" s="62"/>
    </row>
    <row r="12388" spans="17:17">
      <c r="Q12388" s="62"/>
    </row>
    <row r="12389" spans="17:17">
      <c r="Q12389" s="62"/>
    </row>
    <row r="12390" spans="17:17">
      <c r="Q12390" s="62"/>
    </row>
    <row r="12391" spans="17:17">
      <c r="Q12391" s="62"/>
    </row>
    <row r="12392" spans="17:17">
      <c r="Q12392" s="62"/>
    </row>
    <row r="12393" spans="17:17">
      <c r="Q12393" s="62"/>
    </row>
    <row r="12394" spans="17:17">
      <c r="Q12394" s="62"/>
    </row>
    <row r="12395" spans="17:17">
      <c r="Q12395" s="62"/>
    </row>
    <row r="12396" spans="17:17">
      <c r="Q12396" s="62"/>
    </row>
    <row r="12397" spans="17:17">
      <c r="Q12397" s="62"/>
    </row>
    <row r="12398" spans="17:17">
      <c r="Q12398" s="62"/>
    </row>
    <row r="12399" spans="17:17">
      <c r="Q12399" s="62"/>
    </row>
    <row r="12400" spans="17:17">
      <c r="Q12400" s="62"/>
    </row>
    <row r="12401" spans="17:17">
      <c r="Q12401" s="62"/>
    </row>
    <row r="12402" spans="17:17">
      <c r="Q12402" s="62"/>
    </row>
    <row r="12403" spans="17:17">
      <c r="Q12403" s="62"/>
    </row>
    <row r="12404" spans="17:17">
      <c r="Q12404" s="62"/>
    </row>
    <row r="12405" spans="17:17">
      <c r="Q12405" s="62"/>
    </row>
    <row r="12406" spans="17:17">
      <c r="Q12406" s="62"/>
    </row>
    <row r="12407" spans="17:17">
      <c r="Q12407" s="62"/>
    </row>
    <row r="12408" spans="17:17">
      <c r="Q12408" s="62"/>
    </row>
    <row r="12409" spans="17:17">
      <c r="Q12409" s="62"/>
    </row>
    <row r="12410" spans="17:17">
      <c r="Q12410" s="62"/>
    </row>
    <row r="12411" spans="17:17">
      <c r="Q12411" s="62"/>
    </row>
    <row r="12412" spans="17:17">
      <c r="Q12412" s="62"/>
    </row>
    <row r="12413" spans="17:17">
      <c r="Q12413" s="62"/>
    </row>
    <row r="12414" spans="17:17">
      <c r="Q12414" s="62"/>
    </row>
    <row r="12415" spans="17:17">
      <c r="Q12415" s="62"/>
    </row>
    <row r="12416" spans="17:17">
      <c r="Q12416" s="62"/>
    </row>
    <row r="12417" spans="17:17">
      <c r="Q12417" s="62"/>
    </row>
    <row r="12418" spans="17:17">
      <c r="Q12418" s="62"/>
    </row>
    <row r="12419" spans="17:17">
      <c r="Q12419" s="62"/>
    </row>
    <row r="12420" spans="17:17">
      <c r="Q12420" s="62"/>
    </row>
    <row r="12421" spans="17:17">
      <c r="Q12421" s="62"/>
    </row>
    <row r="12422" spans="17:17">
      <c r="Q12422" s="62"/>
    </row>
    <row r="12423" spans="17:17">
      <c r="Q12423" s="62"/>
    </row>
    <row r="12424" spans="17:17">
      <c r="Q12424" s="62"/>
    </row>
    <row r="12425" spans="17:17">
      <c r="Q12425" s="62"/>
    </row>
    <row r="12426" spans="17:17">
      <c r="Q12426" s="62"/>
    </row>
    <row r="12427" spans="17:17">
      <c r="Q12427" s="62"/>
    </row>
    <row r="12428" spans="17:17">
      <c r="Q12428" s="62"/>
    </row>
    <row r="12429" spans="17:17">
      <c r="Q12429" s="62"/>
    </row>
    <row r="12430" spans="17:17">
      <c r="Q12430" s="62"/>
    </row>
    <row r="12431" spans="17:17">
      <c r="Q12431" s="62"/>
    </row>
    <row r="12432" spans="17:17">
      <c r="Q12432" s="62"/>
    </row>
    <row r="12433" spans="17:17">
      <c r="Q12433" s="62"/>
    </row>
    <row r="12434" spans="17:17">
      <c r="Q12434" s="62"/>
    </row>
    <row r="12435" spans="17:17">
      <c r="Q12435" s="62"/>
    </row>
    <row r="12436" spans="17:17">
      <c r="Q12436" s="62"/>
    </row>
    <row r="12437" spans="17:17">
      <c r="Q12437" s="62"/>
    </row>
    <row r="12438" spans="17:17">
      <c r="Q12438" s="62"/>
    </row>
    <row r="12439" spans="17:17">
      <c r="Q12439" s="62"/>
    </row>
    <row r="12440" spans="17:17">
      <c r="Q12440" s="62"/>
    </row>
    <row r="12441" spans="17:17">
      <c r="Q12441" s="62"/>
    </row>
    <row r="12442" spans="17:17">
      <c r="Q12442" s="62"/>
    </row>
    <row r="12443" spans="17:17">
      <c r="Q12443" s="62"/>
    </row>
    <row r="12444" spans="17:17">
      <c r="Q12444" s="62"/>
    </row>
    <row r="12445" spans="17:17">
      <c r="Q12445" s="62"/>
    </row>
    <row r="12446" spans="17:17">
      <c r="Q12446" s="62"/>
    </row>
    <row r="12447" spans="17:17">
      <c r="Q12447" s="62"/>
    </row>
    <row r="12448" spans="17:17">
      <c r="Q12448" s="62"/>
    </row>
    <row r="12449" spans="17:17">
      <c r="Q12449" s="62"/>
    </row>
    <row r="12450" spans="17:17">
      <c r="Q12450" s="62"/>
    </row>
    <row r="12451" spans="17:17">
      <c r="Q12451" s="62"/>
    </row>
    <row r="12452" spans="17:17">
      <c r="Q12452" s="62"/>
    </row>
    <row r="12453" spans="17:17">
      <c r="Q12453" s="62"/>
    </row>
    <row r="12454" spans="17:17">
      <c r="Q12454" s="62"/>
    </row>
    <row r="12455" spans="17:17">
      <c r="Q12455" s="62"/>
    </row>
    <row r="12456" spans="17:17">
      <c r="Q12456" s="62"/>
    </row>
    <row r="12457" spans="17:17">
      <c r="Q12457" s="62"/>
    </row>
    <row r="12458" spans="17:17">
      <c r="Q12458" s="62"/>
    </row>
    <row r="12459" spans="17:17">
      <c r="Q12459" s="62"/>
    </row>
    <row r="12460" spans="17:17">
      <c r="Q12460" s="62"/>
    </row>
    <row r="12461" spans="17:17">
      <c r="Q12461" s="62"/>
    </row>
    <row r="12462" spans="17:17">
      <c r="Q12462" s="62"/>
    </row>
    <row r="12463" spans="17:17">
      <c r="Q12463" s="62"/>
    </row>
    <row r="12464" spans="17:17">
      <c r="Q12464" s="62"/>
    </row>
    <row r="12465" spans="17:17">
      <c r="Q12465" s="62"/>
    </row>
    <row r="12466" spans="17:17">
      <c r="Q12466" s="62"/>
    </row>
    <row r="12467" spans="17:17">
      <c r="Q12467" s="62"/>
    </row>
    <row r="12468" spans="17:17">
      <c r="Q12468" s="62"/>
    </row>
    <row r="12469" spans="17:17">
      <c r="Q12469" s="62"/>
    </row>
    <row r="12470" spans="17:17">
      <c r="Q12470" s="62"/>
    </row>
    <row r="12471" spans="17:17">
      <c r="Q12471" s="62"/>
    </row>
    <row r="12472" spans="17:17">
      <c r="Q12472" s="62"/>
    </row>
    <row r="12473" spans="17:17">
      <c r="Q12473" s="62"/>
    </row>
    <row r="12474" spans="17:17">
      <c r="Q12474" s="62"/>
    </row>
    <row r="12475" spans="17:17">
      <c r="Q12475" s="62"/>
    </row>
    <row r="12476" spans="17:17">
      <c r="Q12476" s="62"/>
    </row>
    <row r="12477" spans="17:17">
      <c r="Q12477" s="62"/>
    </row>
    <row r="12478" spans="17:17">
      <c r="Q12478" s="62"/>
    </row>
    <row r="12479" spans="17:17">
      <c r="Q12479" s="62"/>
    </row>
    <row r="12480" spans="17:17">
      <c r="Q12480" s="62"/>
    </row>
    <row r="12481" spans="17:17">
      <c r="Q12481" s="62"/>
    </row>
    <row r="12482" spans="17:17">
      <c r="Q12482" s="62"/>
    </row>
    <row r="12483" spans="17:17">
      <c r="Q12483" s="62"/>
    </row>
    <row r="12484" spans="17:17">
      <c r="Q12484" s="62"/>
    </row>
    <row r="12485" spans="17:17">
      <c r="Q12485" s="62"/>
    </row>
    <row r="12486" spans="17:17">
      <c r="Q12486" s="62"/>
    </row>
    <row r="12487" spans="17:17">
      <c r="Q12487" s="62"/>
    </row>
    <row r="12488" spans="17:17">
      <c r="Q12488" s="62"/>
    </row>
    <row r="12489" spans="17:17">
      <c r="Q12489" s="62"/>
    </row>
    <row r="12490" spans="17:17">
      <c r="Q12490" s="62"/>
    </row>
    <row r="12491" spans="17:17">
      <c r="Q12491" s="62"/>
    </row>
    <row r="12492" spans="17:17">
      <c r="Q12492" s="62"/>
    </row>
    <row r="12493" spans="17:17">
      <c r="Q12493" s="62"/>
    </row>
    <row r="12494" spans="17:17">
      <c r="Q12494" s="62"/>
    </row>
    <row r="12495" spans="17:17">
      <c r="Q12495" s="62"/>
    </row>
    <row r="12496" spans="17:17">
      <c r="Q12496" s="62"/>
    </row>
    <row r="12497" spans="17:17">
      <c r="Q12497" s="62"/>
    </row>
    <row r="12498" spans="17:17">
      <c r="Q12498" s="62"/>
    </row>
    <row r="12499" spans="17:17">
      <c r="Q12499" s="62"/>
    </row>
    <row r="12500" spans="17:17">
      <c r="Q12500" s="62"/>
    </row>
    <row r="12501" spans="17:17">
      <c r="Q12501" s="62"/>
    </row>
    <row r="12502" spans="17:17">
      <c r="Q12502" s="62"/>
    </row>
    <row r="12503" spans="17:17">
      <c r="Q12503" s="62"/>
    </row>
    <row r="12504" spans="17:17">
      <c r="Q12504" s="62"/>
    </row>
    <row r="12505" spans="17:17">
      <c r="Q12505" s="62"/>
    </row>
    <row r="12506" spans="17:17">
      <c r="Q12506" s="62"/>
    </row>
    <row r="12507" spans="17:17">
      <c r="Q12507" s="62"/>
    </row>
    <row r="12508" spans="17:17">
      <c r="Q12508" s="62"/>
    </row>
    <row r="12509" spans="17:17">
      <c r="Q12509" s="62"/>
    </row>
    <row r="12510" spans="17:17">
      <c r="Q12510" s="62"/>
    </row>
    <row r="12511" spans="17:17">
      <c r="Q12511" s="62"/>
    </row>
    <row r="12512" spans="17:17">
      <c r="Q12512" s="62"/>
    </row>
    <row r="12513" spans="17:17">
      <c r="Q12513" s="62"/>
    </row>
    <row r="12514" spans="17:17">
      <c r="Q12514" s="62"/>
    </row>
    <row r="12515" spans="17:17">
      <c r="Q12515" s="62"/>
    </row>
    <row r="12516" spans="17:17">
      <c r="Q12516" s="62"/>
    </row>
    <row r="12517" spans="17:17">
      <c r="Q12517" s="62"/>
    </row>
    <row r="12518" spans="17:17">
      <c r="Q12518" s="62"/>
    </row>
    <row r="12519" spans="17:17">
      <c r="Q12519" s="62"/>
    </row>
    <row r="12520" spans="17:17">
      <c r="Q12520" s="62"/>
    </row>
    <row r="12521" spans="17:17">
      <c r="Q12521" s="62"/>
    </row>
    <row r="12522" spans="17:17">
      <c r="Q12522" s="62"/>
    </row>
    <row r="12523" spans="17:17">
      <c r="Q12523" s="62"/>
    </row>
    <row r="12524" spans="17:17">
      <c r="Q12524" s="62"/>
    </row>
    <row r="12525" spans="17:17">
      <c r="Q12525" s="62"/>
    </row>
    <row r="12526" spans="17:17">
      <c r="Q12526" s="62"/>
    </row>
    <row r="12527" spans="17:17">
      <c r="Q12527" s="62"/>
    </row>
    <row r="12528" spans="17:17">
      <c r="Q12528" s="62"/>
    </row>
    <row r="12529" spans="17:17">
      <c r="Q12529" s="62"/>
    </row>
    <row r="12530" spans="17:17">
      <c r="Q12530" s="62"/>
    </row>
    <row r="12531" spans="17:17">
      <c r="Q12531" s="62"/>
    </row>
    <row r="12532" spans="17:17">
      <c r="Q12532" s="62"/>
    </row>
    <row r="12533" spans="17:17">
      <c r="Q12533" s="62"/>
    </row>
    <row r="12534" spans="17:17">
      <c r="Q12534" s="62"/>
    </row>
    <row r="12535" spans="17:17">
      <c r="Q12535" s="62"/>
    </row>
    <row r="12536" spans="17:17">
      <c r="Q12536" s="62"/>
    </row>
    <row r="12537" spans="17:17">
      <c r="Q12537" s="62"/>
    </row>
    <row r="12538" spans="17:17">
      <c r="Q12538" s="62"/>
    </row>
    <row r="12539" spans="17:17">
      <c r="Q12539" s="62"/>
    </row>
    <row r="12540" spans="17:17">
      <c r="Q12540" s="62"/>
    </row>
    <row r="12541" spans="17:17">
      <c r="Q12541" s="62"/>
    </row>
    <row r="12542" spans="17:17">
      <c r="Q12542" s="62"/>
    </row>
    <row r="12543" spans="17:17">
      <c r="Q12543" s="62"/>
    </row>
    <row r="12544" spans="17:17">
      <c r="Q12544" s="62"/>
    </row>
    <row r="12545" spans="17:17">
      <c r="Q12545" s="62"/>
    </row>
    <row r="12546" spans="17:17">
      <c r="Q12546" s="62"/>
    </row>
    <row r="12547" spans="17:17">
      <c r="Q12547" s="62"/>
    </row>
    <row r="12548" spans="17:17">
      <c r="Q12548" s="62"/>
    </row>
    <row r="12549" spans="17:17">
      <c r="Q12549" s="62"/>
    </row>
    <row r="12550" spans="17:17">
      <c r="Q12550" s="62"/>
    </row>
    <row r="12551" spans="17:17">
      <c r="Q12551" s="62"/>
    </row>
    <row r="12552" spans="17:17">
      <c r="Q12552" s="62"/>
    </row>
    <row r="12553" spans="17:17">
      <c r="Q12553" s="62"/>
    </row>
    <row r="12554" spans="17:17">
      <c r="Q12554" s="62"/>
    </row>
    <row r="12555" spans="17:17">
      <c r="Q12555" s="62"/>
    </row>
    <row r="12556" spans="17:17">
      <c r="Q12556" s="62"/>
    </row>
    <row r="12557" spans="17:17">
      <c r="Q12557" s="62"/>
    </row>
    <row r="12558" spans="17:17">
      <c r="Q12558" s="62"/>
    </row>
    <row r="12559" spans="17:17">
      <c r="Q12559" s="62"/>
    </row>
    <row r="12560" spans="17:17">
      <c r="Q12560" s="62"/>
    </row>
    <row r="12561" spans="17:17">
      <c r="Q12561" s="62"/>
    </row>
    <row r="12562" spans="17:17">
      <c r="Q12562" s="62"/>
    </row>
    <row r="12563" spans="17:17">
      <c r="Q12563" s="62"/>
    </row>
    <row r="12564" spans="17:17">
      <c r="Q12564" s="62"/>
    </row>
    <row r="12565" spans="17:17">
      <c r="Q12565" s="62"/>
    </row>
    <row r="12566" spans="17:17">
      <c r="Q12566" s="62"/>
    </row>
    <row r="12567" spans="17:17">
      <c r="Q12567" s="62"/>
    </row>
    <row r="12568" spans="17:17">
      <c r="Q12568" s="62"/>
    </row>
    <row r="12569" spans="17:17">
      <c r="Q12569" s="62"/>
    </row>
    <row r="12570" spans="17:17">
      <c r="Q12570" s="62"/>
    </row>
    <row r="12571" spans="17:17">
      <c r="Q12571" s="62"/>
    </row>
    <row r="12572" spans="17:17">
      <c r="Q12572" s="62"/>
    </row>
    <row r="12573" spans="17:17">
      <c r="Q12573" s="62"/>
    </row>
    <row r="12574" spans="17:17">
      <c r="Q12574" s="62"/>
    </row>
    <row r="12575" spans="17:17">
      <c r="Q12575" s="62"/>
    </row>
    <row r="12576" spans="17:17">
      <c r="Q12576" s="62"/>
    </row>
    <row r="12577" spans="17:17">
      <c r="Q12577" s="62"/>
    </row>
    <row r="12578" spans="17:17">
      <c r="Q12578" s="62"/>
    </row>
    <row r="12579" spans="17:17">
      <c r="Q12579" s="62"/>
    </row>
    <row r="12580" spans="17:17">
      <c r="Q12580" s="62"/>
    </row>
    <row r="12581" spans="17:17">
      <c r="Q12581" s="62"/>
    </row>
    <row r="12582" spans="17:17">
      <c r="Q12582" s="62"/>
    </row>
    <row r="12583" spans="17:17">
      <c r="Q12583" s="62"/>
    </row>
    <row r="12584" spans="17:17">
      <c r="Q12584" s="62"/>
    </row>
    <row r="12585" spans="17:17">
      <c r="Q12585" s="62"/>
    </row>
    <row r="12586" spans="17:17">
      <c r="Q12586" s="62"/>
    </row>
    <row r="12587" spans="17:17">
      <c r="Q12587" s="62"/>
    </row>
    <row r="12588" spans="17:17">
      <c r="Q12588" s="62"/>
    </row>
    <row r="12589" spans="17:17">
      <c r="Q12589" s="62"/>
    </row>
    <row r="12590" spans="17:17">
      <c r="Q12590" s="62"/>
    </row>
    <row r="12591" spans="17:17">
      <c r="Q12591" s="62"/>
    </row>
    <row r="12592" spans="17:17">
      <c r="Q12592" s="62"/>
    </row>
    <row r="12593" spans="17:17">
      <c r="Q12593" s="62"/>
    </row>
    <row r="12594" spans="17:17">
      <c r="Q12594" s="62"/>
    </row>
    <row r="12595" spans="17:17">
      <c r="Q12595" s="62"/>
    </row>
    <row r="12596" spans="17:17">
      <c r="Q12596" s="62"/>
    </row>
    <row r="12597" spans="17:17">
      <c r="Q12597" s="62"/>
    </row>
    <row r="12598" spans="17:17">
      <c r="Q12598" s="62"/>
    </row>
    <row r="12599" spans="17:17">
      <c r="Q12599" s="62"/>
    </row>
    <row r="12600" spans="17:17">
      <c r="Q12600" s="62"/>
    </row>
    <row r="12601" spans="17:17">
      <c r="Q12601" s="62"/>
    </row>
    <row r="12602" spans="17:17">
      <c r="Q12602" s="62"/>
    </row>
    <row r="12603" spans="17:17">
      <c r="Q12603" s="62"/>
    </row>
    <row r="12604" spans="17:17">
      <c r="Q12604" s="62"/>
    </row>
    <row r="12605" spans="17:17">
      <c r="Q12605" s="62"/>
    </row>
    <row r="12606" spans="17:17">
      <c r="Q12606" s="62"/>
    </row>
    <row r="12607" spans="17:17">
      <c r="Q12607" s="62"/>
    </row>
    <row r="12608" spans="17:17">
      <c r="Q12608" s="62"/>
    </row>
    <row r="12609" spans="17:17">
      <c r="Q12609" s="62"/>
    </row>
    <row r="12610" spans="17:17">
      <c r="Q12610" s="62"/>
    </row>
    <row r="12611" spans="17:17">
      <c r="Q12611" s="62"/>
    </row>
    <row r="12612" spans="17:17">
      <c r="Q12612" s="62"/>
    </row>
    <row r="12613" spans="17:17">
      <c r="Q12613" s="62"/>
    </row>
    <row r="12614" spans="17:17">
      <c r="Q12614" s="62"/>
    </row>
    <row r="12615" spans="17:17">
      <c r="Q12615" s="62"/>
    </row>
    <row r="12616" spans="17:17">
      <c r="Q12616" s="62"/>
    </row>
    <row r="12617" spans="17:17">
      <c r="Q12617" s="62"/>
    </row>
    <row r="12618" spans="17:17">
      <c r="Q12618" s="62"/>
    </row>
    <row r="12619" spans="17:17">
      <c r="Q12619" s="62"/>
    </row>
    <row r="12620" spans="17:17">
      <c r="Q12620" s="62"/>
    </row>
    <row r="12621" spans="17:17">
      <c r="Q12621" s="62"/>
    </row>
    <row r="12622" spans="17:17">
      <c r="Q12622" s="62"/>
    </row>
    <row r="12623" spans="17:17">
      <c r="Q12623" s="62"/>
    </row>
    <row r="12624" spans="17:17">
      <c r="Q12624" s="62"/>
    </row>
    <row r="12625" spans="17:17">
      <c r="Q12625" s="62"/>
    </row>
    <row r="12626" spans="17:17">
      <c r="Q12626" s="62"/>
    </row>
    <row r="12627" spans="17:17">
      <c r="Q12627" s="62"/>
    </row>
    <row r="12628" spans="17:17">
      <c r="Q12628" s="62"/>
    </row>
    <row r="12629" spans="17:17">
      <c r="Q12629" s="62"/>
    </row>
    <row r="12630" spans="17:17">
      <c r="Q12630" s="62"/>
    </row>
    <row r="12631" spans="17:17">
      <c r="Q12631" s="62"/>
    </row>
    <row r="12632" spans="17:17">
      <c r="Q12632" s="62"/>
    </row>
    <row r="12633" spans="17:17">
      <c r="Q12633" s="62"/>
    </row>
    <row r="12634" spans="17:17">
      <c r="Q12634" s="62"/>
    </row>
    <row r="12635" spans="17:17">
      <c r="Q12635" s="62"/>
    </row>
    <row r="12636" spans="17:17">
      <c r="Q12636" s="62"/>
    </row>
    <row r="12637" spans="17:17">
      <c r="Q12637" s="62"/>
    </row>
    <row r="12638" spans="17:17">
      <c r="Q12638" s="62"/>
    </row>
    <row r="12639" spans="17:17">
      <c r="Q12639" s="62"/>
    </row>
    <row r="12640" spans="17:17">
      <c r="Q12640" s="62"/>
    </row>
    <row r="12641" spans="17:17">
      <c r="Q12641" s="62"/>
    </row>
    <row r="12642" spans="17:17">
      <c r="Q12642" s="62"/>
    </row>
    <row r="12643" spans="17:17">
      <c r="Q12643" s="62"/>
    </row>
    <row r="12644" spans="17:17">
      <c r="Q12644" s="62"/>
    </row>
    <row r="12645" spans="17:17">
      <c r="Q12645" s="62"/>
    </row>
    <row r="12646" spans="17:17">
      <c r="Q12646" s="62"/>
    </row>
    <row r="12647" spans="17:17">
      <c r="Q12647" s="62"/>
    </row>
    <row r="12648" spans="17:17">
      <c r="Q12648" s="62"/>
    </row>
    <row r="12649" spans="17:17">
      <c r="Q12649" s="62"/>
    </row>
    <row r="12650" spans="17:17">
      <c r="Q12650" s="62"/>
    </row>
    <row r="12651" spans="17:17">
      <c r="Q12651" s="62"/>
    </row>
    <row r="12652" spans="17:17">
      <c r="Q12652" s="62"/>
    </row>
    <row r="12653" spans="17:17">
      <c r="Q12653" s="62"/>
    </row>
    <row r="12654" spans="17:17">
      <c r="Q12654" s="62"/>
    </row>
    <row r="12655" spans="17:17">
      <c r="Q12655" s="62"/>
    </row>
    <row r="12656" spans="17:17">
      <c r="Q12656" s="62"/>
    </row>
    <row r="12657" spans="17:17">
      <c r="Q12657" s="62"/>
    </row>
    <row r="12658" spans="17:17">
      <c r="Q12658" s="62"/>
    </row>
    <row r="12659" spans="17:17">
      <c r="Q12659" s="62"/>
    </row>
    <row r="12660" spans="17:17">
      <c r="Q12660" s="62"/>
    </row>
    <row r="12661" spans="17:17">
      <c r="Q12661" s="62"/>
    </row>
    <row r="12662" spans="17:17">
      <c r="Q12662" s="62"/>
    </row>
    <row r="12663" spans="17:17">
      <c r="Q12663" s="62"/>
    </row>
    <row r="12664" spans="17:17">
      <c r="Q12664" s="62"/>
    </row>
    <row r="12665" spans="17:17">
      <c r="Q12665" s="62"/>
    </row>
    <row r="12666" spans="17:17">
      <c r="Q12666" s="62"/>
    </row>
    <row r="12667" spans="17:17">
      <c r="Q12667" s="62"/>
    </row>
    <row r="12668" spans="17:17">
      <c r="Q12668" s="62"/>
    </row>
    <row r="12669" spans="17:17">
      <c r="Q12669" s="62"/>
    </row>
    <row r="12670" spans="17:17">
      <c r="Q12670" s="62"/>
    </row>
    <row r="12671" spans="17:17">
      <c r="Q12671" s="62"/>
    </row>
    <row r="12672" spans="17:17">
      <c r="Q12672" s="62"/>
    </row>
    <row r="12673" spans="17:17">
      <c r="Q12673" s="62"/>
    </row>
    <row r="12674" spans="17:17">
      <c r="Q12674" s="62"/>
    </row>
    <row r="12675" spans="17:17">
      <c r="Q12675" s="62"/>
    </row>
    <row r="12676" spans="17:17">
      <c r="Q12676" s="62"/>
    </row>
    <row r="12677" spans="17:17">
      <c r="Q12677" s="62"/>
    </row>
    <row r="12678" spans="17:17">
      <c r="Q12678" s="62"/>
    </row>
    <row r="12679" spans="17:17">
      <c r="Q12679" s="62"/>
    </row>
    <row r="12680" spans="17:17">
      <c r="Q12680" s="62"/>
    </row>
    <row r="12681" spans="17:17">
      <c r="Q12681" s="62"/>
    </row>
    <row r="12682" spans="17:17">
      <c r="Q12682" s="62"/>
    </row>
    <row r="12683" spans="17:17">
      <c r="Q12683" s="62"/>
    </row>
    <row r="12684" spans="17:17">
      <c r="Q12684" s="62"/>
    </row>
    <row r="12685" spans="17:17">
      <c r="Q12685" s="62"/>
    </row>
    <row r="12686" spans="17:17">
      <c r="Q12686" s="62"/>
    </row>
    <row r="12687" spans="17:17">
      <c r="Q12687" s="62"/>
    </row>
    <row r="12688" spans="17:17">
      <c r="Q12688" s="62"/>
    </row>
    <row r="12689" spans="17:17">
      <c r="Q12689" s="62"/>
    </row>
    <row r="12690" spans="17:17">
      <c r="Q12690" s="62"/>
    </row>
    <row r="12691" spans="17:17">
      <c r="Q12691" s="62"/>
    </row>
    <row r="12692" spans="17:17">
      <c r="Q12692" s="62"/>
    </row>
    <row r="12693" spans="17:17">
      <c r="Q12693" s="62"/>
    </row>
    <row r="12694" spans="17:17">
      <c r="Q12694" s="62"/>
    </row>
    <row r="12695" spans="17:17">
      <c r="Q12695" s="62"/>
    </row>
    <row r="12696" spans="17:17">
      <c r="Q12696" s="62"/>
    </row>
    <row r="12697" spans="17:17">
      <c r="Q12697" s="62"/>
    </row>
    <row r="12698" spans="17:17">
      <c r="Q12698" s="62"/>
    </row>
    <row r="12699" spans="17:17">
      <c r="Q12699" s="62"/>
    </row>
    <row r="12700" spans="17:17">
      <c r="Q12700" s="62"/>
    </row>
    <row r="12701" spans="17:17">
      <c r="Q12701" s="62"/>
    </row>
    <row r="12702" spans="17:17">
      <c r="Q12702" s="62"/>
    </row>
    <row r="12703" spans="17:17">
      <c r="Q12703" s="62"/>
    </row>
    <row r="12704" spans="17:17">
      <c r="Q12704" s="62"/>
    </row>
    <row r="12705" spans="17:17">
      <c r="Q12705" s="62"/>
    </row>
    <row r="12706" spans="17:17">
      <c r="Q12706" s="62"/>
    </row>
    <row r="12707" spans="17:17">
      <c r="Q12707" s="62"/>
    </row>
    <row r="12708" spans="17:17">
      <c r="Q12708" s="62"/>
    </row>
    <row r="12709" spans="17:17">
      <c r="Q12709" s="62"/>
    </row>
    <row r="12710" spans="17:17">
      <c r="Q12710" s="62"/>
    </row>
    <row r="12711" spans="17:17">
      <c r="Q12711" s="62"/>
    </row>
    <row r="12712" spans="17:17">
      <c r="Q12712" s="62"/>
    </row>
    <row r="12713" spans="17:17">
      <c r="Q12713" s="62"/>
    </row>
    <row r="12714" spans="17:17">
      <c r="Q12714" s="62"/>
    </row>
    <row r="12715" spans="17:17">
      <c r="Q12715" s="62"/>
    </row>
    <row r="12716" spans="17:17">
      <c r="Q12716" s="62"/>
    </row>
    <row r="12717" spans="17:17">
      <c r="Q12717" s="62"/>
    </row>
    <row r="12718" spans="17:17">
      <c r="Q12718" s="62"/>
    </row>
    <row r="12719" spans="17:17">
      <c r="Q12719" s="62"/>
    </row>
    <row r="12720" spans="17:17">
      <c r="Q12720" s="62"/>
    </row>
    <row r="12721" spans="17:17">
      <c r="Q12721" s="62"/>
    </row>
    <row r="12722" spans="17:17">
      <c r="Q12722" s="62"/>
    </row>
    <row r="12723" spans="17:17">
      <c r="Q12723" s="62"/>
    </row>
    <row r="12724" spans="17:17">
      <c r="Q12724" s="62"/>
    </row>
    <row r="12725" spans="17:17">
      <c r="Q12725" s="62"/>
    </row>
    <row r="12726" spans="17:17">
      <c r="Q12726" s="62"/>
    </row>
    <row r="12727" spans="17:17">
      <c r="Q12727" s="62"/>
    </row>
    <row r="12728" spans="17:17">
      <c r="Q12728" s="62"/>
    </row>
    <row r="12729" spans="17:17">
      <c r="Q12729" s="62"/>
    </row>
    <row r="12730" spans="17:17">
      <c r="Q12730" s="62"/>
    </row>
    <row r="12731" spans="17:17">
      <c r="Q12731" s="62"/>
    </row>
    <row r="12732" spans="17:17">
      <c r="Q12732" s="62"/>
    </row>
    <row r="12733" spans="17:17">
      <c r="Q12733" s="62"/>
    </row>
    <row r="12734" spans="17:17">
      <c r="Q12734" s="62"/>
    </row>
    <row r="12735" spans="17:17">
      <c r="Q12735" s="62"/>
    </row>
    <row r="12736" spans="17:17">
      <c r="Q12736" s="62"/>
    </row>
    <row r="12737" spans="17:17">
      <c r="Q12737" s="62"/>
    </row>
    <row r="12738" spans="17:17">
      <c r="Q12738" s="62"/>
    </row>
    <row r="12739" spans="17:17">
      <c r="Q12739" s="62"/>
    </row>
    <row r="12740" spans="17:17">
      <c r="Q12740" s="62"/>
    </row>
    <row r="12741" spans="17:17">
      <c r="Q12741" s="62"/>
    </row>
    <row r="12742" spans="17:17">
      <c r="Q12742" s="62"/>
    </row>
    <row r="12743" spans="17:17">
      <c r="Q12743" s="62"/>
    </row>
    <row r="12744" spans="17:17">
      <c r="Q12744" s="62"/>
    </row>
    <row r="12745" spans="17:17">
      <c r="Q12745" s="62"/>
    </row>
    <row r="12746" spans="17:17">
      <c r="Q12746" s="62"/>
    </row>
    <row r="12747" spans="17:17">
      <c r="Q12747" s="62"/>
    </row>
    <row r="12748" spans="17:17">
      <c r="Q12748" s="62"/>
    </row>
    <row r="12749" spans="17:17">
      <c r="Q12749" s="62"/>
    </row>
    <row r="12750" spans="17:17">
      <c r="Q12750" s="62"/>
    </row>
    <row r="12751" spans="17:17">
      <c r="Q12751" s="62"/>
    </row>
    <row r="12752" spans="17:17">
      <c r="Q12752" s="62"/>
    </row>
    <row r="12753" spans="17:17">
      <c r="Q12753" s="62"/>
    </row>
    <row r="12754" spans="17:17">
      <c r="Q12754" s="62"/>
    </row>
    <row r="12755" spans="17:17">
      <c r="Q12755" s="62"/>
    </row>
    <row r="12756" spans="17:17">
      <c r="Q12756" s="62"/>
    </row>
    <row r="12757" spans="17:17">
      <c r="Q12757" s="62"/>
    </row>
    <row r="12758" spans="17:17">
      <c r="Q12758" s="62"/>
    </row>
    <row r="12759" spans="17:17">
      <c r="Q12759" s="62"/>
    </row>
    <row r="12760" spans="17:17">
      <c r="Q12760" s="62"/>
    </row>
    <row r="12761" spans="17:17">
      <c r="Q12761" s="62"/>
    </row>
    <row r="12762" spans="17:17">
      <c r="Q12762" s="62"/>
    </row>
    <row r="12763" spans="17:17">
      <c r="Q12763" s="62"/>
    </row>
    <row r="12764" spans="17:17">
      <c r="Q12764" s="62"/>
    </row>
    <row r="12765" spans="17:17">
      <c r="Q12765" s="62"/>
    </row>
    <row r="12766" spans="17:17">
      <c r="Q12766" s="62"/>
    </row>
    <row r="12767" spans="17:17">
      <c r="Q12767" s="62"/>
    </row>
    <row r="12768" spans="17:17">
      <c r="Q12768" s="62"/>
    </row>
    <row r="12769" spans="17:17">
      <c r="Q12769" s="62"/>
    </row>
    <row r="12770" spans="17:17">
      <c r="Q12770" s="62"/>
    </row>
    <row r="12771" spans="17:17">
      <c r="Q12771" s="62"/>
    </row>
    <row r="12772" spans="17:17">
      <c r="Q12772" s="62"/>
    </row>
    <row r="12773" spans="17:17">
      <c r="Q12773" s="62"/>
    </row>
    <row r="12774" spans="17:17">
      <c r="Q12774" s="62"/>
    </row>
    <row r="12775" spans="17:17">
      <c r="Q12775" s="62"/>
    </row>
    <row r="12776" spans="17:17">
      <c r="Q12776" s="62"/>
    </row>
    <row r="12777" spans="17:17">
      <c r="Q12777" s="62"/>
    </row>
    <row r="12778" spans="17:17">
      <c r="Q12778" s="62"/>
    </row>
    <row r="12779" spans="17:17">
      <c r="Q12779" s="62"/>
    </row>
    <row r="12780" spans="17:17">
      <c r="Q12780" s="62"/>
    </row>
    <row r="12781" spans="17:17">
      <c r="Q12781" s="62"/>
    </row>
    <row r="12782" spans="17:17">
      <c r="Q12782" s="62"/>
    </row>
    <row r="12783" spans="17:17">
      <c r="Q12783" s="62"/>
    </row>
    <row r="12784" spans="17:17">
      <c r="Q12784" s="62"/>
    </row>
    <row r="12785" spans="17:17">
      <c r="Q12785" s="62"/>
    </row>
    <row r="12786" spans="17:17">
      <c r="Q12786" s="62"/>
    </row>
    <row r="12787" spans="17:17">
      <c r="Q12787" s="62"/>
    </row>
    <row r="12788" spans="17:17">
      <c r="Q12788" s="62"/>
    </row>
    <row r="12789" spans="17:17">
      <c r="Q12789" s="62"/>
    </row>
    <row r="12790" spans="17:17">
      <c r="Q12790" s="62"/>
    </row>
    <row r="12791" spans="17:17">
      <c r="Q12791" s="62"/>
    </row>
    <row r="12792" spans="17:17">
      <c r="Q12792" s="62"/>
    </row>
    <row r="12793" spans="17:17">
      <c r="Q12793" s="62"/>
    </row>
    <row r="12794" spans="17:17">
      <c r="Q12794" s="62"/>
    </row>
    <row r="12795" spans="17:17">
      <c r="Q12795" s="62"/>
    </row>
    <row r="12796" spans="17:17">
      <c r="Q12796" s="62"/>
    </row>
    <row r="12797" spans="17:17">
      <c r="Q12797" s="62"/>
    </row>
    <row r="12798" spans="17:17">
      <c r="Q12798" s="62"/>
    </row>
    <row r="12799" spans="17:17">
      <c r="Q12799" s="62"/>
    </row>
    <row r="12800" spans="17:17">
      <c r="Q12800" s="62"/>
    </row>
    <row r="12801" spans="17:17">
      <c r="Q12801" s="62"/>
    </row>
    <row r="12802" spans="17:17">
      <c r="Q12802" s="62"/>
    </row>
    <row r="12803" spans="17:17">
      <c r="Q12803" s="62"/>
    </row>
    <row r="12804" spans="17:17">
      <c r="Q12804" s="62"/>
    </row>
    <row r="12805" spans="17:17">
      <c r="Q12805" s="62"/>
    </row>
    <row r="12806" spans="17:17">
      <c r="Q12806" s="62"/>
    </row>
    <row r="12807" spans="17:17">
      <c r="Q12807" s="62"/>
    </row>
    <row r="12808" spans="17:17">
      <c r="Q12808" s="62"/>
    </row>
    <row r="12809" spans="17:17">
      <c r="Q12809" s="62"/>
    </row>
    <row r="12810" spans="17:17">
      <c r="Q12810" s="62"/>
    </row>
    <row r="12811" spans="17:17">
      <c r="Q12811" s="62"/>
    </row>
    <row r="12812" spans="17:17">
      <c r="Q12812" s="62"/>
    </row>
    <row r="12813" spans="17:17">
      <c r="Q12813" s="62"/>
    </row>
    <row r="12814" spans="17:17">
      <c r="Q12814" s="62"/>
    </row>
    <row r="12815" spans="17:17">
      <c r="Q12815" s="62"/>
    </row>
    <row r="12816" spans="17:17">
      <c r="Q12816" s="62"/>
    </row>
    <row r="12817" spans="17:17">
      <c r="Q12817" s="62"/>
    </row>
    <row r="12818" spans="17:17">
      <c r="Q12818" s="62"/>
    </row>
    <row r="12819" spans="17:17">
      <c r="Q12819" s="62"/>
    </row>
    <row r="12820" spans="17:17">
      <c r="Q12820" s="62"/>
    </row>
    <row r="12821" spans="17:17">
      <c r="Q12821" s="62"/>
    </row>
    <row r="12822" spans="17:17">
      <c r="Q12822" s="62"/>
    </row>
    <row r="12823" spans="17:17">
      <c r="Q12823" s="62"/>
    </row>
    <row r="12824" spans="17:17">
      <c r="Q12824" s="62"/>
    </row>
    <row r="12825" spans="17:17">
      <c r="Q12825" s="62"/>
    </row>
    <row r="12826" spans="17:17">
      <c r="Q12826" s="62"/>
    </row>
    <row r="12827" spans="17:17">
      <c r="Q12827" s="62"/>
    </row>
    <row r="12828" spans="17:17">
      <c r="Q12828" s="62"/>
    </row>
    <row r="12829" spans="17:17">
      <c r="Q12829" s="62"/>
    </row>
    <row r="12830" spans="17:17">
      <c r="Q12830" s="62"/>
    </row>
    <row r="12831" spans="17:17">
      <c r="Q12831" s="62"/>
    </row>
    <row r="12832" spans="17:17">
      <c r="Q12832" s="62"/>
    </row>
    <row r="12833" spans="17:17">
      <c r="Q12833" s="62"/>
    </row>
    <row r="12834" spans="17:17">
      <c r="Q12834" s="62"/>
    </row>
    <row r="12835" spans="17:17">
      <c r="Q12835" s="62"/>
    </row>
    <row r="12836" spans="17:17">
      <c r="Q12836" s="62"/>
    </row>
    <row r="12837" spans="17:17">
      <c r="Q12837" s="62"/>
    </row>
    <row r="12838" spans="17:17">
      <c r="Q12838" s="62"/>
    </row>
    <row r="12839" spans="17:17">
      <c r="Q12839" s="62"/>
    </row>
    <row r="12840" spans="17:17">
      <c r="Q12840" s="62"/>
    </row>
    <row r="12841" spans="17:17">
      <c r="Q12841" s="62"/>
    </row>
    <row r="12842" spans="17:17">
      <c r="Q12842" s="62"/>
    </row>
    <row r="12843" spans="17:17">
      <c r="Q12843" s="62"/>
    </row>
    <row r="12844" spans="17:17">
      <c r="Q12844" s="62"/>
    </row>
    <row r="12845" spans="17:17">
      <c r="Q12845" s="62"/>
    </row>
    <row r="12846" spans="17:17">
      <c r="Q12846" s="62"/>
    </row>
    <row r="12847" spans="17:17">
      <c r="Q12847" s="62"/>
    </row>
    <row r="12848" spans="17:17">
      <c r="Q12848" s="62"/>
    </row>
    <row r="12849" spans="17:17">
      <c r="Q12849" s="62"/>
    </row>
    <row r="12850" spans="17:17">
      <c r="Q12850" s="62"/>
    </row>
    <row r="12851" spans="17:17">
      <c r="Q12851" s="62"/>
    </row>
    <row r="12852" spans="17:17">
      <c r="Q12852" s="62"/>
    </row>
    <row r="12853" spans="17:17">
      <c r="Q12853" s="62"/>
    </row>
    <row r="12854" spans="17:17">
      <c r="Q12854" s="62"/>
    </row>
    <row r="12855" spans="17:17">
      <c r="Q12855" s="62"/>
    </row>
    <row r="12856" spans="17:17">
      <c r="Q12856" s="62"/>
    </row>
    <row r="12857" spans="17:17">
      <c r="Q12857" s="62"/>
    </row>
    <row r="12858" spans="17:17">
      <c r="Q12858" s="62"/>
    </row>
    <row r="12859" spans="17:17">
      <c r="Q12859" s="62"/>
    </row>
    <row r="12860" spans="17:17">
      <c r="Q12860" s="62"/>
    </row>
    <row r="12861" spans="17:17">
      <c r="Q12861" s="62"/>
    </row>
    <row r="12862" spans="17:17">
      <c r="Q12862" s="62"/>
    </row>
    <row r="12863" spans="17:17">
      <c r="Q12863" s="62"/>
    </row>
    <row r="12864" spans="17:17">
      <c r="Q12864" s="62"/>
    </row>
    <row r="12865" spans="17:17">
      <c r="Q12865" s="62"/>
    </row>
    <row r="12866" spans="17:17">
      <c r="Q12866" s="62"/>
    </row>
    <row r="12867" spans="17:17">
      <c r="Q12867" s="62"/>
    </row>
    <row r="12868" spans="17:17">
      <c r="Q12868" s="62"/>
    </row>
    <row r="12869" spans="17:17">
      <c r="Q12869" s="62"/>
    </row>
    <row r="12870" spans="17:17">
      <c r="Q12870" s="62"/>
    </row>
    <row r="12871" spans="17:17">
      <c r="Q12871" s="62"/>
    </row>
    <row r="12872" spans="17:17">
      <c r="Q12872" s="62"/>
    </row>
    <row r="12873" spans="17:17">
      <c r="Q12873" s="62"/>
    </row>
    <row r="12874" spans="17:17">
      <c r="Q12874" s="62"/>
    </row>
    <row r="12875" spans="17:17">
      <c r="Q12875" s="62"/>
    </row>
    <row r="12876" spans="17:17">
      <c r="Q12876" s="62"/>
    </row>
    <row r="12877" spans="17:17">
      <c r="Q12877" s="62"/>
    </row>
    <row r="12878" spans="17:17">
      <c r="Q12878" s="62"/>
    </row>
    <row r="12879" spans="17:17">
      <c r="Q12879" s="62"/>
    </row>
    <row r="12880" spans="17:17">
      <c r="Q12880" s="62"/>
    </row>
    <row r="12881" spans="17:17">
      <c r="Q12881" s="62"/>
    </row>
    <row r="12882" spans="17:17">
      <c r="Q12882" s="62"/>
    </row>
    <row r="12883" spans="17:17">
      <c r="Q12883" s="62"/>
    </row>
    <row r="12884" spans="17:17">
      <c r="Q12884" s="62"/>
    </row>
    <row r="12885" spans="17:17">
      <c r="Q12885" s="62"/>
    </row>
    <row r="12886" spans="17:17">
      <c r="Q12886" s="62"/>
    </row>
    <row r="12887" spans="17:17">
      <c r="Q12887" s="62"/>
    </row>
    <row r="12888" spans="17:17">
      <c r="Q12888" s="62"/>
    </row>
    <row r="12889" spans="17:17">
      <c r="Q12889" s="62"/>
    </row>
    <row r="12890" spans="17:17">
      <c r="Q12890" s="62"/>
    </row>
    <row r="12891" spans="17:17">
      <c r="Q12891" s="62"/>
    </row>
    <row r="12892" spans="17:17">
      <c r="Q12892" s="62"/>
    </row>
    <row r="12893" spans="17:17">
      <c r="Q12893" s="62"/>
    </row>
    <row r="12894" spans="17:17">
      <c r="Q12894" s="62"/>
    </row>
    <row r="12895" spans="17:17">
      <c r="Q12895" s="62"/>
    </row>
    <row r="12896" spans="17:17">
      <c r="Q12896" s="62"/>
    </row>
    <row r="12897" spans="17:17">
      <c r="Q12897" s="62"/>
    </row>
    <row r="12898" spans="17:17">
      <c r="Q12898" s="62"/>
    </row>
    <row r="12899" spans="17:17">
      <c r="Q12899" s="62"/>
    </row>
    <row r="12900" spans="17:17">
      <c r="Q12900" s="62"/>
    </row>
    <row r="12901" spans="17:17">
      <c r="Q12901" s="62"/>
    </row>
    <row r="12902" spans="17:17">
      <c r="Q12902" s="62"/>
    </row>
    <row r="12903" spans="17:17">
      <c r="Q12903" s="62"/>
    </row>
    <row r="12904" spans="17:17">
      <c r="Q12904" s="62"/>
    </row>
    <row r="12905" spans="17:17">
      <c r="Q12905" s="62"/>
    </row>
    <row r="12906" spans="17:17">
      <c r="Q12906" s="62"/>
    </row>
    <row r="12907" spans="17:17">
      <c r="Q12907" s="62"/>
    </row>
    <row r="12908" spans="17:17">
      <c r="Q12908" s="62"/>
    </row>
    <row r="12909" spans="17:17">
      <c r="Q12909" s="62"/>
    </row>
    <row r="12910" spans="17:17">
      <c r="Q12910" s="62"/>
    </row>
    <row r="12911" spans="17:17">
      <c r="Q12911" s="62"/>
    </row>
    <row r="12912" spans="17:17">
      <c r="Q12912" s="62"/>
    </row>
    <row r="12913" spans="17:17">
      <c r="Q12913" s="62"/>
    </row>
    <row r="12914" spans="17:17">
      <c r="Q12914" s="62"/>
    </row>
    <row r="12915" spans="17:17">
      <c r="Q12915" s="62"/>
    </row>
    <row r="12916" spans="17:17">
      <c r="Q12916" s="62"/>
    </row>
    <row r="12917" spans="17:17">
      <c r="Q12917" s="62"/>
    </row>
    <row r="12918" spans="17:17">
      <c r="Q12918" s="62"/>
    </row>
    <row r="12919" spans="17:17">
      <c r="Q12919" s="62"/>
    </row>
    <row r="12920" spans="17:17">
      <c r="Q12920" s="62"/>
    </row>
    <row r="12921" spans="17:17">
      <c r="Q12921" s="62"/>
    </row>
    <row r="12922" spans="17:17">
      <c r="Q12922" s="62"/>
    </row>
    <row r="12923" spans="17:17">
      <c r="Q12923" s="62"/>
    </row>
    <row r="12924" spans="17:17">
      <c r="Q12924" s="62"/>
    </row>
    <row r="12925" spans="17:17">
      <c r="Q12925" s="62"/>
    </row>
    <row r="12926" spans="17:17">
      <c r="Q12926" s="62"/>
    </row>
    <row r="12927" spans="17:17">
      <c r="Q12927" s="62"/>
    </row>
    <row r="12928" spans="17:17">
      <c r="Q12928" s="62"/>
    </row>
    <row r="12929" spans="17:17">
      <c r="Q12929" s="62"/>
    </row>
    <row r="12930" spans="17:17">
      <c r="Q12930" s="62"/>
    </row>
    <row r="12931" spans="17:17">
      <c r="Q12931" s="62"/>
    </row>
    <row r="12932" spans="17:17">
      <c r="Q12932" s="62"/>
    </row>
    <row r="12933" spans="17:17">
      <c r="Q12933" s="62"/>
    </row>
    <row r="12934" spans="17:17">
      <c r="Q12934" s="62"/>
    </row>
    <row r="12935" spans="17:17">
      <c r="Q12935" s="62"/>
    </row>
    <row r="12936" spans="17:17">
      <c r="Q12936" s="62"/>
    </row>
    <row r="12937" spans="17:17">
      <c r="Q12937" s="62"/>
    </row>
    <row r="12938" spans="17:17">
      <c r="Q12938" s="62"/>
    </row>
    <row r="12939" spans="17:17">
      <c r="Q12939" s="62"/>
    </row>
    <row r="12940" spans="17:17">
      <c r="Q12940" s="62"/>
    </row>
    <row r="12941" spans="17:17">
      <c r="Q12941" s="62"/>
    </row>
    <row r="12942" spans="17:17">
      <c r="Q12942" s="62"/>
    </row>
    <row r="12943" spans="17:17">
      <c r="Q12943" s="62"/>
    </row>
    <row r="12944" spans="17:17">
      <c r="Q12944" s="62"/>
    </row>
    <row r="12945" spans="17:17">
      <c r="Q12945" s="62"/>
    </row>
    <row r="12946" spans="17:17">
      <c r="Q12946" s="62"/>
    </row>
    <row r="12947" spans="17:17">
      <c r="Q12947" s="62"/>
    </row>
    <row r="12948" spans="17:17">
      <c r="Q12948" s="62"/>
    </row>
    <row r="12949" spans="17:17">
      <c r="Q12949" s="62"/>
    </row>
    <row r="12950" spans="17:17">
      <c r="Q12950" s="62"/>
    </row>
    <row r="12951" spans="17:17">
      <c r="Q12951" s="62"/>
    </row>
    <row r="12952" spans="17:17">
      <c r="Q12952" s="62"/>
    </row>
    <row r="12953" spans="17:17">
      <c r="Q12953" s="62"/>
    </row>
    <row r="12954" spans="17:17">
      <c r="Q12954" s="62"/>
    </row>
    <row r="12955" spans="17:17">
      <c r="Q12955" s="62"/>
    </row>
    <row r="12956" spans="17:17">
      <c r="Q12956" s="62"/>
    </row>
    <row r="12957" spans="17:17">
      <c r="Q12957" s="62"/>
    </row>
    <row r="12958" spans="17:17">
      <c r="Q12958" s="62"/>
    </row>
    <row r="12959" spans="17:17">
      <c r="Q12959" s="62"/>
    </row>
    <row r="12960" spans="17:17">
      <c r="Q12960" s="62"/>
    </row>
    <row r="12961" spans="17:17">
      <c r="Q12961" s="62"/>
    </row>
    <row r="12962" spans="17:17">
      <c r="Q12962" s="62"/>
    </row>
    <row r="12963" spans="17:17">
      <c r="Q12963" s="62"/>
    </row>
    <row r="12964" spans="17:17">
      <c r="Q12964" s="62"/>
    </row>
    <row r="12965" spans="17:17">
      <c r="Q12965" s="62"/>
    </row>
    <row r="12966" spans="17:17">
      <c r="Q12966" s="62"/>
    </row>
    <row r="12967" spans="17:17">
      <c r="Q12967" s="62"/>
    </row>
    <row r="12968" spans="17:17">
      <c r="Q12968" s="62"/>
    </row>
    <row r="12969" spans="17:17">
      <c r="Q12969" s="62"/>
    </row>
    <row r="12970" spans="17:17">
      <c r="Q12970" s="62"/>
    </row>
    <row r="12971" spans="17:17">
      <c r="Q12971" s="62"/>
    </row>
    <row r="12972" spans="17:17">
      <c r="Q12972" s="62"/>
    </row>
    <row r="12973" spans="17:17">
      <c r="Q12973" s="62"/>
    </row>
    <row r="12974" spans="17:17">
      <c r="Q12974" s="62"/>
    </row>
    <row r="12975" spans="17:17">
      <c r="Q12975" s="62"/>
    </row>
    <row r="12976" spans="17:17">
      <c r="Q12976" s="62"/>
    </row>
    <row r="12977" spans="17:17">
      <c r="Q12977" s="62"/>
    </row>
    <row r="12978" spans="17:17">
      <c r="Q12978" s="62"/>
    </row>
    <row r="12979" spans="17:17">
      <c r="Q12979" s="62"/>
    </row>
    <row r="12980" spans="17:17">
      <c r="Q12980" s="62"/>
    </row>
    <row r="12981" spans="17:17">
      <c r="Q12981" s="62"/>
    </row>
    <row r="12982" spans="17:17">
      <c r="Q12982" s="62"/>
    </row>
    <row r="12983" spans="17:17">
      <c r="Q12983" s="62"/>
    </row>
    <row r="12984" spans="17:17">
      <c r="Q12984" s="62"/>
    </row>
    <row r="12985" spans="17:17">
      <c r="Q12985" s="62"/>
    </row>
    <row r="12986" spans="17:17">
      <c r="Q12986" s="62"/>
    </row>
  </sheetData>
  <customSheetViews>
    <customSheetView guid="{C4CBAFC7-E4C7-4779-9675-00C7AB59DBD8}" scale="80" printArea="1" view="pageBreakPreview">
      <selection activeCell="C7" sqref="C7"/>
      <pageMargins left="0.70866141732283472" right="0.70866141732283472" top="0.74803149606299213" bottom="0.74803149606299213" header="0.31496062992125984" footer="0.31496062992125984"/>
      <printOptions horizontalCentered="1"/>
      <pageSetup paperSize="9" scale="50" orientation="landscape" r:id="rId1"/>
      <headerFooter alignWithMargins="0"/>
    </customSheetView>
    <customSheetView guid="{EBDE85E0-4290-4D92-A4B4-482D374D6E6C}" scale="80" printArea="1" view="pageBreakPreview">
      <selection activeCell="C7" sqref="C7"/>
      <pageMargins left="0.70866141732283472" right="0.70866141732283472" top="0.74803149606299213" bottom="0.74803149606299213" header="0.31496062992125984" footer="0.31496062992125984"/>
      <printOptions horizontalCentered="1"/>
      <pageSetup paperSize="9" scale="50" orientation="landscape" r:id="rId2"/>
      <headerFooter alignWithMargins="0"/>
    </customSheetView>
    <customSheetView guid="{C2AAAA0D-0D94-45CF-B0AC-78064E959570}" scale="80" view="pageBreakPreview">
      <pane xSplit="1" ySplit="4" topLeftCell="B5" activePane="bottomRight" state="frozen"/>
      <selection pane="bottomRight"/>
      <pageMargins left="0.23622047244094491" right="0.15748031496062992" top="0.98425196850393704" bottom="0.98425196850393704" header="0.51181102362204722" footer="0.51181102362204722"/>
      <pageSetup paperSize="9" scale="69" orientation="landscape" r:id="rId3"/>
      <headerFooter alignWithMargins="0"/>
    </customSheetView>
    <customSheetView guid="{AF959D09-484B-41BD-900C-5730B3E85FA4}" scale="80" view="pageBreakPreview" topLeftCell="B1">
      <selection activeCell="J26" sqref="J26"/>
      <pageMargins left="0.70866141732283472" right="0.70866141732283472" top="0.74803149606299213" bottom="0.74803149606299213" header="0.31496062992125984" footer="0.31496062992125984"/>
      <printOptions horizontalCentered="1"/>
      <pageSetup paperSize="9" scale="58" orientation="landscape" r:id="rId4"/>
      <headerFooter alignWithMargins="0"/>
    </customSheetView>
    <customSheetView guid="{B5060F6C-76A6-4BF0-AF90-5F436356B33A}" scale="80" view="pageBreakPreview" topLeftCell="B1">
      <selection activeCell="J26" sqref="J26"/>
      <pageMargins left="0.70866141732283472" right="0.70866141732283472" top="0.74803149606299213" bottom="0.74803149606299213" header="0.31496062992125984" footer="0.31496062992125984"/>
      <printOptions horizontalCentered="1"/>
      <pageSetup paperSize="9" scale="58" orientation="landscape" r:id="rId5"/>
      <headerFooter alignWithMargins="0"/>
    </customSheetView>
    <customSheetView guid="{02FEC852-FD0B-4FE9-A939-0CE060BE5308}">
      <pane xSplit="1" ySplit="4" topLeftCell="B5" activePane="bottomRight" state="frozen"/>
      <selection pane="bottomRight" activeCell="F11" sqref="F11"/>
      <pageMargins left="0.47244094488188981" right="0.15748031496062992" top="0.98425196850393704" bottom="0.98425196850393704" header="0.51181102362204722" footer="0.51181102362204722"/>
      <pageSetup paperSize="9" scale="65" orientation="landscape" r:id="rId6"/>
      <headerFooter alignWithMargins="0"/>
    </customSheetView>
    <customSheetView guid="{8019572E-60A0-4BB8-8D4F-82D5BDA4551A}" scale="80" printArea="1" view="pageBreakPreview">
      <pageMargins left="0.70866141732283472" right="0.70866141732283472" top="0.74803149606299213" bottom="0.74803149606299213" header="0.31496062992125984" footer="0.31496062992125984"/>
      <printOptions horizontalCentered="1"/>
      <pageSetup paperSize="9" scale="50" orientation="landscape" r:id="rId7"/>
      <headerFooter alignWithMargins="0"/>
    </customSheetView>
    <customSheetView guid="{300A5418-7438-410D-B786-C90189A4BAAD}" scale="80" printArea="1" view="pageBreakPreview">
      <colBreaks count="1" manualBreakCount="1">
        <brk id="23" max="7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4" orientation="landscape" r:id="rId8"/>
      <headerFooter alignWithMargins="0"/>
    </customSheetView>
    <customSheetView guid="{0604D79F-C021-4AC9-A757-43ADF7E5E32F}" scale="80" view="pageBreakPreview">
      <selection activeCell="G34" sqref="G34"/>
      <pageMargins left="0.70866141732283472" right="0.70866141732283472" top="0.74803149606299213" bottom="0.74803149606299213" header="0.31496062992125984" footer="0.31496062992125984"/>
      <printOptions horizontalCentered="1"/>
      <pageSetup paperSize="9" scale="58" orientation="landscape" r:id="rId9"/>
      <headerFooter alignWithMargins="0"/>
    </customSheetView>
    <customSheetView guid="{EE3C323B-73A4-4E90-B90F-529E43957025}">
      <pane xSplit="1" ySplit="2" topLeftCell="J3" activePane="bottomRight" state="frozen"/>
      <selection pane="bottomRight" activeCell="V5" sqref="V5"/>
      <pageMargins left="0.74803149606299213" right="0.74803149606299213" top="0.98425196850393704" bottom="0.98425196850393704" header="0.51181102362204722" footer="0.51181102362204722"/>
      <pageSetup paperSize="9" scale="60" orientation="landscape" r:id="rId10"/>
      <headerFooter alignWithMargins="0"/>
    </customSheetView>
    <customSheetView guid="{5C46CD7A-22A8-4CDE-ADD8-592F72B43C91}" scale="80" view="pageBreakPreview">
      <selection activeCell="G34" sqref="G34"/>
      <pageMargins left="0.70866141732283472" right="0.70866141732283472" top="0.74803149606299213" bottom="0.74803149606299213" header="0.31496062992125984" footer="0.31496062992125984"/>
      <printOptions horizontalCentered="1"/>
      <pageSetup paperSize="9" scale="58" orientation="landscape" r:id="rId11"/>
      <headerFooter alignWithMargins="0"/>
    </customSheetView>
    <customSheetView guid="{B0AB03E6-B1AD-4C70-A8FF-FE3310BF1A8C}" scale="80" printArea="1" view="pageBreakPreview">
      <selection activeCell="G37" sqref="G37"/>
      <pageMargins left="0.70866141732283472" right="0.70866141732283472" top="0.74803149606299213" bottom="0.74803149606299213" header="0.31496062992125984" footer="0.31496062992125984"/>
      <printOptions horizontalCentered="1"/>
      <pageSetup paperSize="9" scale="55" orientation="landscape" r:id="rId12"/>
      <headerFooter alignWithMargins="0"/>
    </customSheetView>
    <customSheetView guid="{432E6A36-2E0F-4CCD-B415-5F964CA56A5E}" scale="80" view="pageBreakPreview">
      <pane xSplit="1" ySplit="4" topLeftCell="B5" activePane="bottomRight" state="frozen"/>
      <selection pane="bottomRight"/>
      <pageMargins left="0.23622047244094491" right="0.15748031496062992" top="0.98425196850393704" bottom="0.98425196850393704" header="0.51181102362204722" footer="0.51181102362204722"/>
      <pageSetup paperSize="9" scale="69" orientation="landscape" r:id="rId13"/>
      <headerFooter alignWithMargins="0"/>
    </customSheetView>
    <customSheetView guid="{A61738A0-376D-497E-BB5F-124F0A269236}" scale="80" view="pageBreakPreview">
      <pane xSplit="1" ySplit="4" topLeftCell="B5" activePane="bottomRight" state="frozen"/>
      <selection pane="bottomRight" activeCell="B5" sqref="B5"/>
      <pageMargins left="0.23622047244094491" right="0.15748031496062992" top="0.98425196850393704" bottom="0.98425196850393704" header="0.51181102362204722" footer="0.51181102362204722"/>
      <pageSetup paperSize="9" scale="69" orientation="landscape" r:id="rId14"/>
      <headerFooter alignWithMargins="0"/>
    </customSheetView>
    <customSheetView guid="{C5ECA549-8D9D-4D0D-9E6F-E86111D55FED}" scale="80" view="pageBreakPreview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scale="69" orientation="landscape" r:id="rId15"/>
    </customSheetView>
    <customSheetView guid="{5164BDEF-504C-4FF6-A15F-EF86800FE5B7}">
      <pane xSplit="1" ySplit="4" topLeftCell="B5" activePane="bottomRight" state="frozen"/>
      <selection pane="bottomRight" activeCell="F11" sqref="F11"/>
      <pageMargins left="0.47244094488188981" right="0.15748031496062992" top="0.98425196850393704" bottom="0.98425196850393704" header="0.51181102362204722" footer="0.51181102362204722"/>
      <pageSetup paperSize="9" scale="65" orientation="landscape" r:id="rId16"/>
      <headerFooter alignWithMargins="0"/>
    </customSheetView>
    <customSheetView guid="{C54D0CA4-5655-4CBE-8B3E-6A62ADB35025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17"/>
      <headerFooter alignWithMargins="0"/>
    </customSheetView>
    <customSheetView guid="{B47D3979-2F36-4FED-9FBA-846BC79B68FF}" scale="80">
      <pane xSplit="1" ySplit="4" topLeftCell="B5" activePane="bottomRight" state="frozen"/>
      <selection pane="bottomRight" activeCell="B1" sqref="B1:R1"/>
      <pageMargins left="0.74803149606299213" right="0.74803149606299213" top="0.98425196850393704" bottom="0.98425196850393704" header="0.51181102362204722" footer="0.51181102362204722"/>
      <pageSetup paperSize="9" scale="63" orientation="landscape" r:id="rId18"/>
      <headerFooter alignWithMargins="0"/>
    </customSheetView>
    <customSheetView guid="{3D7CCCE5-B786-4E2E-84A4-A4598FBC959E}" scale="90">
      <pane xSplit="1" ySplit="4" topLeftCell="B5" activePane="bottomRight" state="frozen"/>
      <selection pane="bottomRight" activeCell="B41" sqref="B41"/>
      <pageMargins left="0.75" right="0.75" top="1" bottom="1" header="0.5" footer="0.5"/>
      <pageSetup paperSize="9" orientation="portrait" r:id="rId19"/>
      <headerFooter alignWithMargins="0"/>
    </customSheetView>
    <customSheetView guid="{C5419D00-EB41-4048-8BB0-05F1B6E25BB4}" scale="90">
      <pane xSplit="1" ySplit="4" topLeftCell="B5" activePane="bottomRight" state="frozen"/>
      <selection pane="bottomRight" activeCell="B41" sqref="B41"/>
      <pageMargins left="0.75" right="0.75" top="1" bottom="1" header="0.5" footer="0.5"/>
      <pageSetup paperSize="9" orientation="portrait" r:id="rId20"/>
      <headerFooter alignWithMargins="0"/>
    </customSheetView>
    <customSheetView guid="{4E03D747-31A4-4642-A361-633CB9690032}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1"/>
      <headerFooter alignWithMargins="0"/>
    </customSheetView>
    <customSheetView guid="{13D47956-307C-4816-81CF-E9A2463AD0A1}" scale="90">
      <pane xSplit="1" ySplit="4" topLeftCell="B5" activePane="bottomRight" state="frozen"/>
      <selection pane="bottomRight" activeCell="B41" sqref="B41"/>
      <pageMargins left="0.75" right="0.75" top="1" bottom="1" header="0.5" footer="0.5"/>
      <pageSetup paperSize="9" orientation="portrait" r:id="rId22"/>
      <headerFooter alignWithMargins="0"/>
    </customSheetView>
    <customSheetView guid="{A3BF5AD7-2D81-44E4-8733-0EC080C59C59}" scale="90">
      <pane xSplit="1" ySplit="4" topLeftCell="B5" activePane="bottomRight" state="frozen"/>
      <selection pane="bottomRight" activeCell="D19" sqref="D19"/>
      <pageMargins left="0.75" right="0.75" top="1" bottom="1" header="0.5" footer="0.5"/>
      <pageSetup paperSize="9" orientation="portrait" r:id="rId23"/>
      <headerFooter alignWithMargins="0"/>
    </customSheetView>
    <customSheetView guid="{F09593BD-BABE-4538-81E2-64491C1A5CA4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4"/>
      <headerFooter alignWithMargins="0"/>
    </customSheetView>
    <customSheetView guid="{1389D833-A391-4956-8CA2-BCA2C282C8AB}" scale="80">
      <pane xSplit="1" ySplit="3" topLeftCell="B4" activePane="bottomRight" state="frozen"/>
      <selection pane="bottomRight" activeCell="A4" sqref="A4"/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25"/>
      <headerFooter alignWithMargins="0"/>
    </customSheetView>
    <customSheetView guid="{4E5C65BD-EA97-48AA-8DA6-4A1BE3FCE209}" scale="80" view="pageBreakPreview">
      <pane xSplit="1" ySplit="4" topLeftCell="B5" activePane="bottomRight" state="frozen"/>
      <selection pane="bottomRight" activeCell="B5" sqref="B5"/>
      <pageMargins left="0.7" right="0.7" top="0.75" bottom="0.75" header="0.3" footer="0.3"/>
      <pageSetup paperSize="9" scale="65" orientation="landscape" r:id="rId26"/>
    </customSheetView>
    <customSheetView guid="{3B1C8501-B2CC-417B-9AE4-90F02CAD4561}" scale="80" view="pageBreakPreview">
      <pane xSplit="1" ySplit="4" topLeftCell="B5" activePane="bottomRight" state="frozen"/>
      <selection pane="bottomRight" activeCell="E18" sqref="E18"/>
      <pageMargins left="0.70866141732283461" right="0.70866141732283461" top="0.74803149606299213" bottom="0.74803149606299213" header="0.31496062992125984" footer="0.31496062992125984"/>
      <pageSetup paperSize="9" scale="63" orientation="landscape" r:id="rId27"/>
      <headerFooter alignWithMargins="0"/>
    </customSheetView>
    <customSheetView guid="{18AD06B8-1F3F-41AD-9927-7201993F8465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8"/>
      <headerFooter alignWithMargins="0"/>
    </customSheetView>
    <customSheetView guid="{BD600EEC-470D-45D8-895C-D3F8574E665C}" scale="90">
      <pane xSplit="1" ySplit="4" topLeftCell="B5" activePane="bottomRight" state="frozen"/>
      <selection pane="bottomRight" activeCell="D16" sqref="D16"/>
      <pageMargins left="0.75" right="0.75" top="1" bottom="1" header="0.5" footer="0.5"/>
      <pageSetup paperSize="9" orientation="portrait" r:id="rId29"/>
      <headerFooter alignWithMargins="0"/>
    </customSheetView>
    <customSheetView guid="{7423AB29-AF91-4980-83F1-590B608E136C}" scale="90" view="pageBreakPreview">
      <pane xSplit="1" ySplit="4" topLeftCell="B5" activePane="bottomRight" state="frozen"/>
      <selection pane="bottomRight"/>
      <pageMargins left="0.7" right="0.7" top="0.75" bottom="0.75" header="0.3" footer="0.3"/>
      <pageSetup paperSize="9" scale="69" orientation="landscape" r:id="rId30"/>
    </customSheetView>
    <customSheetView guid="{3C754AA2-FEDC-4BDE-BA94-DAE794298935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1"/>
      <headerFooter alignWithMargins="0"/>
    </customSheetView>
    <customSheetView guid="{B3D07137-D65B-499C-8857-DAACE529203D}">
      <pane xSplit="1" ySplit="4" topLeftCell="L5" activePane="bottomRight" state="frozen"/>
      <selection pane="bottomRight" activeCell="X9" sqref="X9"/>
      <pageMargins left="0.23622047244094491" right="0.15748031496062992" top="0.98425196850393704" bottom="0.98425196850393704" header="0.51181102362204722" footer="0.51181102362204722"/>
      <pageSetup paperSize="9" scale="70" orientation="landscape" r:id="rId32"/>
      <headerFooter alignWithMargins="0"/>
    </customSheetView>
    <customSheetView guid="{41A38B60-77D1-4CC2-8B81-CDBC9152CFAA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3"/>
      <headerFooter alignWithMargins="0"/>
    </customSheetView>
    <customSheetView guid="{72A5B6B8-85BE-4F36-BD39-BE991666272B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4"/>
      <headerFooter alignWithMargins="0"/>
    </customSheetView>
    <customSheetView guid="{E2271904-A186-49F0-BF26-C46FD0B84B0D}">
      <pane xSplit="1" ySplit="2" topLeftCell="J3" activePane="bottomRight" state="frozen"/>
      <selection pane="bottomRight" activeCell="V5" sqref="V5"/>
      <pageMargins left="0.74803149606299213" right="0.74803149606299213" top="0.98425196850393704" bottom="0.98425196850393704" header="0.51181102362204722" footer="0.51181102362204722"/>
      <pageSetup paperSize="9" scale="60" orientation="landscape" r:id="rId35"/>
      <headerFooter alignWithMargins="0"/>
    </customSheetView>
    <customSheetView guid="{7C2D7FB8-433A-4EB3-A37F-E48D196B6C1E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6"/>
      <headerFooter alignWithMargins="0"/>
    </customSheetView>
    <customSheetView guid="{D7A5574E-7F60-42D1-9760-06C3140D72D0}" scale="80" view="pageBreakPreview">
      <selection activeCell="A42" sqref="A42"/>
      <pageMargins left="0.70866141732283472" right="0.70866141732283472" top="0.74803149606299213" bottom="0.74803149606299213" header="0.31496062992125984" footer="0.31496062992125984"/>
      <printOptions horizontalCentered="1"/>
      <pageSetup paperSize="9" scale="58" orientation="landscape" r:id="rId37"/>
      <headerFooter alignWithMargins="0"/>
    </customSheetView>
    <customSheetView guid="{E69CF86F-05F2-4752-B527-E85724FE75A1}" scale="80" view="pageBreakPreview">
      <selection activeCell="M29" sqref="M29"/>
      <pageMargins left="0.31496062992125984" right="0.31496062992125984" top="0.74803149606299213" bottom="0.74803149606299213" header="0.31496062992125984" footer="0.31496062992125984"/>
      <printOptions horizontalCentered="1"/>
      <pageSetup paperSize="9" scale="60" orientation="landscape" r:id="rId38"/>
      <headerFooter alignWithMargins="0"/>
    </customSheetView>
    <customSheetView guid="{231D6F6C-5B92-408E-B50E-15FB933CC9CE}" scale="80" view="pageBreakPreview">
      <selection activeCell="O28" sqref="O28"/>
      <pageMargins left="0.70866141732283472" right="0.70866141732283472" top="0.74803149606299213" bottom="0.74803149606299213" header="0.31496062992125984" footer="0.31496062992125984"/>
      <printOptions horizontalCentered="1"/>
      <pageSetup paperSize="9" scale="58" orientation="landscape" r:id="rId39"/>
      <headerFooter alignWithMargins="0"/>
    </customSheetView>
  </customSheetViews>
  <mergeCells count="3">
    <mergeCell ref="A8:S8"/>
    <mergeCell ref="B1:S1"/>
    <mergeCell ref="A3:X3"/>
  </mergeCells>
  <phoneticPr fontId="2" type="noConversion"/>
  <hyperlinks>
    <hyperlink ref="A1" location="СОДЕРЖАНИЕ!A1" display="НАЗАД К СОДЕРЖАНИЮ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landscape" r:id="rId4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AF1163"/>
  <sheetViews>
    <sheetView view="pageBreakPreview" zoomScale="85" zoomScaleNormal="100" zoomScaleSheetLayoutView="7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A3" sqref="A3:X3"/>
    </sheetView>
  </sheetViews>
  <sheetFormatPr defaultRowHeight="12.75"/>
  <cols>
    <col min="1" max="1" width="44.42578125" style="62" customWidth="1"/>
    <col min="2" max="15" width="8.85546875" customWidth="1"/>
    <col min="16" max="17" width="8.85546875" style="62" customWidth="1"/>
    <col min="18" max="23" width="8.85546875" customWidth="1"/>
  </cols>
  <sheetData>
    <row r="1" spans="1:30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689"/>
      <c r="V1" s="689"/>
      <c r="W1" s="689"/>
      <c r="X1" s="689"/>
      <c r="Y1"/>
      <c r="Z1" s="154"/>
    </row>
    <row r="2" spans="1:30"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  <c r="S2" s="62"/>
      <c r="T2" s="62"/>
      <c r="U2" s="62"/>
      <c r="V2" s="62"/>
      <c r="W2" s="62"/>
    </row>
    <row r="3" spans="1:30" ht="20.25" customHeight="1">
      <c r="A3" s="827" t="s">
        <v>306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  <c r="Z3" s="6"/>
      <c r="AA3" s="6"/>
      <c r="AB3" s="6"/>
      <c r="AC3" s="6"/>
      <c r="AD3" s="6"/>
    </row>
    <row r="4" spans="1:30" ht="18.75" customHeight="1">
      <c r="A4" s="293" t="s">
        <v>0</v>
      </c>
      <c r="B4" s="293">
        <v>2000</v>
      </c>
      <c r="C4" s="293">
        <v>2001</v>
      </c>
      <c r="D4" s="293">
        <v>2002</v>
      </c>
      <c r="E4" s="293">
        <v>2003</v>
      </c>
      <c r="F4" s="293">
        <v>2004</v>
      </c>
      <c r="G4" s="293">
        <v>2005</v>
      </c>
      <c r="H4" s="293">
        <v>2006</v>
      </c>
      <c r="I4" s="293">
        <v>2007</v>
      </c>
      <c r="J4" s="293">
        <v>2008</v>
      </c>
      <c r="K4" s="293">
        <v>2009</v>
      </c>
      <c r="L4" s="293">
        <v>2010</v>
      </c>
      <c r="M4" s="293">
        <v>2011</v>
      </c>
      <c r="N4" s="293">
        <v>2012</v>
      </c>
      <c r="O4" s="293">
        <v>2013</v>
      </c>
      <c r="P4" s="293">
        <v>2014</v>
      </c>
      <c r="Q4" s="293">
        <v>2015</v>
      </c>
      <c r="R4" s="293">
        <v>2016</v>
      </c>
      <c r="S4" s="293">
        <v>2017</v>
      </c>
      <c r="T4" s="293">
        <v>2018</v>
      </c>
      <c r="U4" s="293">
        <v>2019</v>
      </c>
      <c r="V4" s="293">
        <v>2020</v>
      </c>
      <c r="W4" s="293">
        <v>2021</v>
      </c>
      <c r="X4" s="293">
        <v>2022</v>
      </c>
    </row>
    <row r="5" spans="1:30" ht="15.75">
      <c r="A5" s="237" t="s">
        <v>267</v>
      </c>
      <c r="B5" s="420">
        <v>3170</v>
      </c>
      <c r="C5" s="420">
        <v>2875</v>
      </c>
      <c r="D5" s="420">
        <v>2842</v>
      </c>
      <c r="E5" s="420">
        <v>3017</v>
      </c>
      <c r="F5" s="420">
        <v>2745</v>
      </c>
      <c r="G5" s="420">
        <v>3041</v>
      </c>
      <c r="H5" s="420">
        <v>2809</v>
      </c>
      <c r="I5" s="420">
        <v>2908</v>
      </c>
      <c r="J5" s="420">
        <v>3289</v>
      </c>
      <c r="K5" s="420">
        <v>2722</v>
      </c>
      <c r="L5" s="420">
        <v>2559</v>
      </c>
      <c r="M5" s="420">
        <v>2385</v>
      </c>
      <c r="N5" s="420">
        <v>2548</v>
      </c>
      <c r="O5" s="420">
        <v>2262</v>
      </c>
      <c r="P5" s="420">
        <v>2113</v>
      </c>
      <c r="Q5" s="420">
        <v>2290.42</v>
      </c>
      <c r="R5" s="420">
        <v>2094.98</v>
      </c>
      <c r="S5" s="420">
        <v>2191.27</v>
      </c>
      <c r="T5" s="420">
        <v>2092.77</v>
      </c>
      <c r="U5" s="759">
        <v>2056.42</v>
      </c>
      <c r="V5" s="759">
        <v>1751.77</v>
      </c>
      <c r="W5" s="759">
        <v>1661.62</v>
      </c>
      <c r="X5" s="760">
        <v>2134.5</v>
      </c>
      <c r="Z5" s="62"/>
    </row>
    <row r="6" spans="1:30" ht="33" customHeight="1">
      <c r="A6" s="170" t="s">
        <v>627</v>
      </c>
      <c r="B6" s="687">
        <v>617</v>
      </c>
      <c r="C6" s="2">
        <v>620</v>
      </c>
      <c r="D6" s="2">
        <v>611</v>
      </c>
      <c r="E6" s="2">
        <v>578</v>
      </c>
      <c r="F6" s="2">
        <v>531</v>
      </c>
      <c r="G6" s="2">
        <v>531</v>
      </c>
      <c r="H6" s="2">
        <v>462</v>
      </c>
      <c r="I6" s="2">
        <v>449</v>
      </c>
      <c r="J6" s="2">
        <v>481</v>
      </c>
      <c r="K6" s="2">
        <v>453</v>
      </c>
      <c r="L6" s="2">
        <v>444</v>
      </c>
      <c r="M6" s="2">
        <v>448</v>
      </c>
      <c r="N6" s="2">
        <v>426</v>
      </c>
      <c r="O6" s="2">
        <v>391</v>
      </c>
      <c r="P6" s="2">
        <v>367</v>
      </c>
      <c r="Q6" s="2">
        <v>327</v>
      </c>
      <c r="R6" s="2">
        <v>313</v>
      </c>
      <c r="S6" s="2">
        <v>308</v>
      </c>
      <c r="T6" s="2">
        <v>305</v>
      </c>
      <c r="U6" s="542">
        <v>317.81</v>
      </c>
      <c r="V6" s="542">
        <v>322</v>
      </c>
      <c r="W6" s="542">
        <v>323.63</v>
      </c>
      <c r="X6" s="757">
        <v>299.24554999999998</v>
      </c>
    </row>
    <row r="7" spans="1:30" ht="14.25" customHeight="1">
      <c r="A7" s="170" t="s">
        <v>1142</v>
      </c>
      <c r="B7" s="687">
        <v>2900</v>
      </c>
      <c r="C7" s="2">
        <v>2604</v>
      </c>
      <c r="D7" s="2">
        <v>2605</v>
      </c>
      <c r="E7" s="2">
        <v>2789</v>
      </c>
      <c r="F7" s="2">
        <v>2494</v>
      </c>
      <c r="G7" s="2">
        <v>2755</v>
      </c>
      <c r="H7" s="2">
        <v>2545</v>
      </c>
      <c r="I7" s="2">
        <v>2643</v>
      </c>
      <c r="J7" s="2">
        <v>3018</v>
      </c>
      <c r="K7" s="2">
        <v>2456</v>
      </c>
      <c r="L7" s="2">
        <v>2296</v>
      </c>
      <c r="M7" s="2">
        <v>2218</v>
      </c>
      <c r="N7" s="2">
        <v>2349</v>
      </c>
      <c r="O7" s="2">
        <v>2084</v>
      </c>
      <c r="P7" s="2">
        <v>1931</v>
      </c>
      <c r="Q7" s="2">
        <v>2114</v>
      </c>
      <c r="R7" s="2">
        <v>1917</v>
      </c>
      <c r="S7" s="2">
        <v>2006</v>
      </c>
      <c r="T7" s="2">
        <v>1910</v>
      </c>
      <c r="U7" s="542">
        <v>1848.77</v>
      </c>
      <c r="V7" s="542">
        <v>1542</v>
      </c>
      <c r="W7" s="542">
        <v>1458.77</v>
      </c>
      <c r="X7" s="757">
        <v>1940.7453899999998</v>
      </c>
    </row>
    <row r="8" spans="1:30" ht="28.5">
      <c r="A8" s="170" t="s">
        <v>628</v>
      </c>
      <c r="B8" s="687">
        <v>3225</v>
      </c>
      <c r="C8" s="2">
        <v>3053</v>
      </c>
      <c r="D8" s="2">
        <v>3162</v>
      </c>
      <c r="E8" s="2">
        <v>3190</v>
      </c>
      <c r="F8" s="2">
        <v>2980</v>
      </c>
      <c r="G8" s="2">
        <v>3064</v>
      </c>
      <c r="H8" s="2">
        <v>3063</v>
      </c>
      <c r="I8" s="2">
        <v>3182</v>
      </c>
      <c r="J8" s="2">
        <v>3436</v>
      </c>
      <c r="K8" s="2">
        <v>3325</v>
      </c>
      <c r="L8" s="2">
        <v>3251</v>
      </c>
      <c r="M8" s="2">
        <v>3371</v>
      </c>
      <c r="N8" s="2">
        <v>3355</v>
      </c>
      <c r="O8" s="2">
        <v>3322</v>
      </c>
      <c r="P8" s="2">
        <v>3099</v>
      </c>
      <c r="Q8" s="2">
        <v>3224</v>
      </c>
      <c r="R8" s="2">
        <v>2987</v>
      </c>
      <c r="S8" s="2">
        <v>2860</v>
      </c>
      <c r="T8" s="2">
        <v>2808</v>
      </c>
      <c r="U8" s="542">
        <v>2892.25</v>
      </c>
      <c r="V8" s="542">
        <v>2817</v>
      </c>
      <c r="W8" s="542">
        <v>2580.86</v>
      </c>
      <c r="X8" s="757">
        <v>3276.0358200000001</v>
      </c>
    </row>
    <row r="9" spans="1:30" ht="34.5" customHeight="1">
      <c r="A9" s="170" t="s">
        <v>1238</v>
      </c>
      <c r="B9" s="10">
        <v>2659.5</v>
      </c>
      <c r="C9" s="3">
        <v>2589.1999999999998</v>
      </c>
      <c r="D9" s="3">
        <v>2471.6</v>
      </c>
      <c r="E9" s="3">
        <v>2480.1</v>
      </c>
      <c r="F9" s="3">
        <v>2550</v>
      </c>
      <c r="G9" s="3">
        <v>2542.81</v>
      </c>
      <c r="H9" s="3">
        <v>2469.5</v>
      </c>
      <c r="I9" s="3">
        <v>2500.44</v>
      </c>
      <c r="J9" s="3">
        <v>2458.3000000000002</v>
      </c>
      <c r="K9" s="3">
        <v>2446.404</v>
      </c>
      <c r="L9" s="3">
        <v>2490.9</v>
      </c>
      <c r="M9" s="3">
        <v>2516.81</v>
      </c>
      <c r="N9" s="3">
        <v>2582.6799999999998</v>
      </c>
      <c r="O9" s="3">
        <v>2497.2800000000002</v>
      </c>
      <c r="P9" s="3">
        <v>2355.7800000000002</v>
      </c>
      <c r="Q9" s="3">
        <v>2475.9</v>
      </c>
      <c r="R9" s="3">
        <v>2363.3000000000002</v>
      </c>
      <c r="S9" s="3">
        <v>2370.8000000000002</v>
      </c>
      <c r="T9" s="3">
        <v>2319.3006719999998</v>
      </c>
      <c r="U9" s="134">
        <v>2431.6</v>
      </c>
      <c r="V9" s="134">
        <v>2539.6</v>
      </c>
      <c r="W9" s="134">
        <v>2418.5</v>
      </c>
      <c r="X9" s="343">
        <v>2632</v>
      </c>
      <c r="Y9" s="134"/>
    </row>
    <row r="10" spans="1:30" ht="13.5" customHeight="1">
      <c r="A10" s="170" t="s">
        <v>304</v>
      </c>
      <c r="B10" s="10"/>
      <c r="C10" s="764"/>
      <c r="D10" s="764"/>
      <c r="E10" s="764"/>
      <c r="F10" s="76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134"/>
      <c r="V10" s="134"/>
      <c r="W10" s="134"/>
      <c r="X10" s="343"/>
      <c r="Y10" s="134"/>
    </row>
    <row r="11" spans="1:30">
      <c r="A11" s="176" t="s">
        <v>1239</v>
      </c>
      <c r="B11" s="10">
        <v>177.6</v>
      </c>
      <c r="C11" s="3">
        <v>162.9</v>
      </c>
      <c r="D11" s="3">
        <v>151.19999999999999</v>
      </c>
      <c r="E11" s="3">
        <v>155.69999999999999</v>
      </c>
      <c r="F11" s="3">
        <v>153.1</v>
      </c>
      <c r="G11" s="3">
        <v>167.6</v>
      </c>
      <c r="H11" s="3">
        <v>155.4</v>
      </c>
      <c r="I11" s="3">
        <v>158.19999999999999</v>
      </c>
      <c r="J11" s="3">
        <v>161.9</v>
      </c>
      <c r="K11" s="3">
        <v>141.1</v>
      </c>
      <c r="L11" s="3">
        <v>141.80000000000001</v>
      </c>
      <c r="M11" s="3">
        <v>133.9</v>
      </c>
      <c r="N11" s="3">
        <v>140</v>
      </c>
      <c r="O11" s="3">
        <v>115.6</v>
      </c>
      <c r="P11" s="3">
        <v>112.7</v>
      </c>
      <c r="Q11" s="3">
        <v>124.2</v>
      </c>
      <c r="R11" s="3">
        <v>115.4</v>
      </c>
      <c r="S11" s="3">
        <v>124.1</v>
      </c>
      <c r="T11" s="3">
        <v>101.080455</v>
      </c>
      <c r="U11" s="134">
        <v>106.2</v>
      </c>
      <c r="V11" s="134">
        <v>103.2</v>
      </c>
      <c r="W11" s="134">
        <v>127.1</v>
      </c>
      <c r="X11" s="343">
        <v>121.1</v>
      </c>
      <c r="Y11" s="134"/>
    </row>
    <row r="12" spans="1:30">
      <c r="A12" s="176" t="s">
        <v>1240</v>
      </c>
      <c r="B12" s="10">
        <v>2481.9</v>
      </c>
      <c r="C12" s="3">
        <v>2426.3000000000002</v>
      </c>
      <c r="D12" s="3">
        <v>2320.3000000000002</v>
      </c>
      <c r="E12" s="3">
        <v>2324.4</v>
      </c>
      <c r="F12" s="3">
        <v>2396.9</v>
      </c>
      <c r="G12" s="3">
        <v>2375.1999999999998</v>
      </c>
      <c r="H12" s="3">
        <v>2314.1</v>
      </c>
      <c r="I12" s="3">
        <v>2342.1999999999998</v>
      </c>
      <c r="J12" s="3">
        <v>2296.4</v>
      </c>
      <c r="K12" s="3">
        <v>2305.3000000000002</v>
      </c>
      <c r="L12" s="3">
        <v>2349.1</v>
      </c>
      <c r="M12" s="3">
        <v>2382.9</v>
      </c>
      <c r="N12" s="3">
        <v>2442.6999999999998</v>
      </c>
      <c r="O12" s="3">
        <v>2381.6999999999998</v>
      </c>
      <c r="P12" s="3">
        <v>2243.1</v>
      </c>
      <c r="Q12" s="3">
        <v>2351.6999999999998</v>
      </c>
      <c r="R12" s="3">
        <v>2247.9</v>
      </c>
      <c r="S12" s="3">
        <v>2246.6999999999998</v>
      </c>
      <c r="T12" s="3">
        <v>2218.220217</v>
      </c>
      <c r="U12" s="134">
        <v>2325.4</v>
      </c>
      <c r="V12" s="134">
        <v>2436.4</v>
      </c>
      <c r="W12" s="134">
        <v>2291.3000000000002</v>
      </c>
      <c r="X12" s="343">
        <v>2510.9</v>
      </c>
      <c r="Y12" s="134"/>
    </row>
    <row r="13" spans="1:30">
      <c r="A13" s="176" t="s">
        <v>1241</v>
      </c>
      <c r="B13" s="10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134"/>
      <c r="S13" s="134"/>
      <c r="T13" s="134"/>
      <c r="U13" s="134"/>
      <c r="V13" s="134"/>
      <c r="W13" s="134"/>
      <c r="X13" s="343"/>
      <c r="Y13" s="134"/>
    </row>
    <row r="14" spans="1:30">
      <c r="A14" s="176" t="s">
        <v>1242</v>
      </c>
      <c r="B14" s="10">
        <v>2207.1999999999998</v>
      </c>
      <c r="C14" s="3">
        <v>2160.6</v>
      </c>
      <c r="D14" s="3">
        <v>2065.4</v>
      </c>
      <c r="E14" s="3">
        <v>2061.3000000000002</v>
      </c>
      <c r="F14" s="3">
        <v>2111.6999999999998</v>
      </c>
      <c r="G14" s="3">
        <v>2073.8000000000002</v>
      </c>
      <c r="H14" s="3">
        <v>2051</v>
      </c>
      <c r="I14" s="3">
        <v>2070</v>
      </c>
      <c r="J14" s="3">
        <v>2034.3</v>
      </c>
      <c r="K14" s="3">
        <v>2028.3</v>
      </c>
      <c r="L14" s="3">
        <v>2010.3</v>
      </c>
      <c r="M14" s="3">
        <v>2034.7</v>
      </c>
      <c r="N14" s="3">
        <v>2035.3</v>
      </c>
      <c r="O14" s="3">
        <v>1983.5</v>
      </c>
      <c r="P14" s="3">
        <v>1894.6</v>
      </c>
      <c r="Q14" s="3">
        <v>1961.1</v>
      </c>
      <c r="R14" s="3">
        <v>1860.1</v>
      </c>
      <c r="S14" s="3">
        <v>1777.6</v>
      </c>
      <c r="T14" s="3">
        <v>1858.967251</v>
      </c>
      <c r="U14" s="134">
        <v>1902.7</v>
      </c>
      <c r="V14" s="134">
        <v>1910</v>
      </c>
      <c r="W14" s="134">
        <v>1661.3</v>
      </c>
      <c r="X14" s="343">
        <v>1869</v>
      </c>
      <c r="Y14" s="134"/>
    </row>
    <row r="15" spans="1:30" ht="17.45" customHeight="1">
      <c r="A15" s="176" t="s">
        <v>1243</v>
      </c>
      <c r="B15" s="10">
        <v>75.900000000000006</v>
      </c>
      <c r="C15" s="3">
        <v>73.599999999999994</v>
      </c>
      <c r="D15" s="3">
        <v>71.7</v>
      </c>
      <c r="E15" s="3">
        <v>72</v>
      </c>
      <c r="F15" s="3">
        <v>70.2</v>
      </c>
      <c r="G15" s="3">
        <v>84.8</v>
      </c>
      <c r="H15" s="3">
        <v>74.099999999999994</v>
      </c>
      <c r="I15" s="3">
        <v>70.900000000000006</v>
      </c>
      <c r="J15" s="3">
        <v>73.599999999999994</v>
      </c>
      <c r="K15" s="3">
        <v>82.2</v>
      </c>
      <c r="L15" s="3">
        <v>96.2</v>
      </c>
      <c r="M15" s="3">
        <v>98.2</v>
      </c>
      <c r="N15" s="3">
        <v>93.9</v>
      </c>
      <c r="O15" s="3">
        <v>94.2</v>
      </c>
      <c r="P15" s="3">
        <v>88.9</v>
      </c>
      <c r="Q15" s="3">
        <v>90.3</v>
      </c>
      <c r="R15" s="3">
        <v>92.6</v>
      </c>
      <c r="S15" s="3">
        <v>97.7</v>
      </c>
      <c r="T15" s="3">
        <v>88.235315999999997</v>
      </c>
      <c r="U15" s="23">
        <v>99.9</v>
      </c>
      <c r="V15" s="23">
        <v>87.3</v>
      </c>
      <c r="W15" s="134">
        <v>98.6</v>
      </c>
      <c r="X15" s="343">
        <v>110.5</v>
      </c>
      <c r="Y15" s="134"/>
    </row>
    <row r="16" spans="1:30">
      <c r="A16" s="176" t="s">
        <v>1244</v>
      </c>
      <c r="B16" s="10">
        <v>138.1</v>
      </c>
      <c r="C16" s="3">
        <v>134.80000000000001</v>
      </c>
      <c r="D16" s="3">
        <v>132.5</v>
      </c>
      <c r="E16" s="3">
        <v>137.69999999999999</v>
      </c>
      <c r="F16" s="3">
        <v>161.30000000000001</v>
      </c>
      <c r="G16" s="3">
        <v>164.3</v>
      </c>
      <c r="H16" s="3">
        <v>146.30000000000001</v>
      </c>
      <c r="I16" s="3">
        <v>152.69999999999999</v>
      </c>
      <c r="J16" s="3">
        <v>143.1</v>
      </c>
      <c r="K16" s="3">
        <v>150.6</v>
      </c>
      <c r="L16" s="3">
        <v>189.9</v>
      </c>
      <c r="M16" s="3">
        <v>199.8</v>
      </c>
      <c r="N16" s="3">
        <v>244</v>
      </c>
      <c r="O16" s="3">
        <v>242.3</v>
      </c>
      <c r="P16" s="3">
        <v>201.6</v>
      </c>
      <c r="Q16" s="3">
        <v>226</v>
      </c>
      <c r="R16" s="3">
        <v>229.8</v>
      </c>
      <c r="S16" s="3">
        <v>294.60000000000002</v>
      </c>
      <c r="T16" s="3">
        <v>193.25906499999999</v>
      </c>
      <c r="U16" s="23">
        <v>246</v>
      </c>
      <c r="V16" s="23">
        <v>344</v>
      </c>
      <c r="W16" s="134">
        <v>432</v>
      </c>
      <c r="X16" s="343">
        <v>419.8</v>
      </c>
      <c r="Y16" s="134"/>
    </row>
    <row r="17" spans="1:32" ht="25.5">
      <c r="A17" s="176" t="s">
        <v>1245</v>
      </c>
      <c r="B17" s="10">
        <v>16.5</v>
      </c>
      <c r="C17" s="3">
        <v>14.6</v>
      </c>
      <c r="D17" s="3">
        <v>9.4</v>
      </c>
      <c r="E17" s="3">
        <v>13.9</v>
      </c>
      <c r="F17" s="3">
        <v>14.7</v>
      </c>
      <c r="G17" s="3">
        <v>12</v>
      </c>
      <c r="H17" s="3">
        <v>3.6</v>
      </c>
      <c r="I17" s="3">
        <v>7.1</v>
      </c>
      <c r="J17" s="3">
        <v>2.6</v>
      </c>
      <c r="K17" s="3">
        <v>4.3</v>
      </c>
      <c r="L17" s="3">
        <v>5.9</v>
      </c>
      <c r="M17" s="3">
        <v>6</v>
      </c>
      <c r="N17" s="3">
        <v>20.399999999999999</v>
      </c>
      <c r="O17" s="3">
        <v>17.7</v>
      </c>
      <c r="P17" s="3">
        <v>16.5</v>
      </c>
      <c r="Q17" s="3">
        <v>29.2</v>
      </c>
      <c r="R17" s="3">
        <v>24.5</v>
      </c>
      <c r="S17" s="3">
        <v>37.1</v>
      </c>
      <c r="T17" s="3">
        <v>10.394446</v>
      </c>
      <c r="U17" s="23">
        <v>18.899999999999999</v>
      </c>
      <c r="V17" s="23">
        <v>27.7</v>
      </c>
      <c r="W17" s="134">
        <v>33</v>
      </c>
      <c r="X17" s="343">
        <v>36.799999999999997</v>
      </c>
      <c r="Y17" s="134"/>
    </row>
    <row r="18" spans="1:32">
      <c r="A18" s="176" t="s">
        <v>1246</v>
      </c>
      <c r="B18" s="10">
        <v>15.2</v>
      </c>
      <c r="C18" s="3">
        <v>16.5</v>
      </c>
      <c r="D18" s="3">
        <v>16.100000000000001</v>
      </c>
      <c r="E18" s="3">
        <v>13.4</v>
      </c>
      <c r="F18" s="3">
        <v>13.1</v>
      </c>
      <c r="G18" s="3">
        <v>13.8</v>
      </c>
      <c r="H18" s="3">
        <v>12.6</v>
      </c>
      <c r="I18" s="3">
        <v>13.3</v>
      </c>
      <c r="J18" s="3">
        <v>13.9</v>
      </c>
      <c r="K18" s="3">
        <v>15.3</v>
      </c>
      <c r="L18" s="3">
        <v>19.3</v>
      </c>
      <c r="M18" s="3">
        <v>17.100000000000001</v>
      </c>
      <c r="N18" s="3">
        <v>16.2</v>
      </c>
      <c r="O18" s="3">
        <v>14.9</v>
      </c>
      <c r="P18" s="3">
        <v>12.7</v>
      </c>
      <c r="Q18" s="3">
        <v>16.2</v>
      </c>
      <c r="R18" s="3">
        <v>17.8</v>
      </c>
      <c r="S18" s="3">
        <v>17.5</v>
      </c>
      <c r="T18" s="3">
        <v>47.164431999999998</v>
      </c>
      <c r="U18" s="134">
        <v>36.799999999999997</v>
      </c>
      <c r="V18" s="134">
        <v>44.8</v>
      </c>
      <c r="W18" s="134">
        <v>47.8</v>
      </c>
      <c r="X18" s="343">
        <v>64.5</v>
      </c>
      <c r="Y18" s="134"/>
    </row>
    <row r="19" spans="1:32" ht="30.75" customHeight="1">
      <c r="A19" s="170" t="s">
        <v>993</v>
      </c>
      <c r="B19" s="10">
        <v>192</v>
      </c>
      <c r="C19" s="3">
        <v>189.6</v>
      </c>
      <c r="D19" s="3">
        <v>145.69999999999999</v>
      </c>
      <c r="E19" s="3">
        <v>157.69999999999999</v>
      </c>
      <c r="F19" s="134">
        <v>167.8</v>
      </c>
      <c r="G19" s="3">
        <v>175</v>
      </c>
      <c r="H19" s="134">
        <v>294.7</v>
      </c>
      <c r="I19" s="134">
        <v>318.3</v>
      </c>
      <c r="J19" s="134">
        <v>300.8</v>
      </c>
      <c r="K19" s="134">
        <v>296.90000000000003</v>
      </c>
      <c r="L19" s="134">
        <v>309.89999999999998</v>
      </c>
      <c r="M19" s="134">
        <v>317.10000000000002</v>
      </c>
      <c r="N19" s="3">
        <v>299.39999999999998</v>
      </c>
      <c r="O19" s="3">
        <v>314.89999999999998</v>
      </c>
      <c r="P19" s="3">
        <v>238.3</v>
      </c>
      <c r="Q19" s="3">
        <v>255.5</v>
      </c>
      <c r="R19" s="3">
        <v>269.39999999999998</v>
      </c>
      <c r="S19" s="3">
        <v>262.3</v>
      </c>
      <c r="T19" s="3">
        <v>299.3</v>
      </c>
      <c r="U19" s="134">
        <v>190.6</v>
      </c>
      <c r="V19" s="134">
        <v>189.9</v>
      </c>
      <c r="W19" s="134">
        <v>189.7</v>
      </c>
      <c r="X19" s="343">
        <v>198</v>
      </c>
      <c r="Y19" s="134"/>
    </row>
    <row r="20" spans="1:32" ht="28.5">
      <c r="A20" s="170" t="s">
        <v>629</v>
      </c>
      <c r="B20" s="10">
        <v>14070.4</v>
      </c>
      <c r="C20" s="3">
        <v>8627.6</v>
      </c>
      <c r="D20" s="3">
        <v>8902</v>
      </c>
      <c r="E20" s="3">
        <v>9200.7999999999993</v>
      </c>
      <c r="F20" s="3">
        <v>9129.5</v>
      </c>
      <c r="G20" s="3">
        <v>9600.4</v>
      </c>
      <c r="H20" s="3">
        <v>9303.2000000000007</v>
      </c>
      <c r="I20" s="3">
        <v>9546.4500000000007</v>
      </c>
      <c r="J20" s="3">
        <v>9388.1820000000007</v>
      </c>
      <c r="K20" s="3">
        <v>8579.4830000000002</v>
      </c>
      <c r="L20" s="3">
        <v>9012.16</v>
      </c>
      <c r="M20" s="3">
        <v>9067.0400000000009</v>
      </c>
      <c r="N20" s="3">
        <v>6769.59</v>
      </c>
      <c r="O20" s="3">
        <v>6442.69</v>
      </c>
      <c r="P20" s="3">
        <v>6374.86</v>
      </c>
      <c r="Q20" s="3">
        <v>6241.3</v>
      </c>
      <c r="R20" s="3">
        <v>6289.9</v>
      </c>
      <c r="S20" s="3">
        <v>6431.3</v>
      </c>
      <c r="T20" s="3">
        <v>6386.0149060000003</v>
      </c>
      <c r="U20" s="134">
        <v>5249.6</v>
      </c>
      <c r="V20" s="134">
        <v>5730.5</v>
      </c>
      <c r="W20" s="134">
        <v>5558.3</v>
      </c>
      <c r="X20" s="343">
        <v>6344.9</v>
      </c>
      <c r="Y20" s="134"/>
    </row>
    <row r="21" spans="1:32" ht="55.9" customHeight="1">
      <c r="A21" s="170" t="s">
        <v>630</v>
      </c>
      <c r="B21" s="10">
        <v>84.1</v>
      </c>
      <c r="C21" s="3">
        <v>76.900000000000006</v>
      </c>
      <c r="D21" s="3">
        <v>78.3</v>
      </c>
      <c r="E21" s="3">
        <v>78.8</v>
      </c>
      <c r="F21" s="3">
        <v>78.2</v>
      </c>
      <c r="G21" s="3">
        <v>79.099999999999994</v>
      </c>
      <c r="H21" s="3">
        <v>79</v>
      </c>
      <c r="I21" s="3">
        <v>79.2</v>
      </c>
      <c r="J21" s="3">
        <v>79.3</v>
      </c>
      <c r="K21" s="3">
        <v>77.8</v>
      </c>
      <c r="L21" s="3">
        <v>78.3</v>
      </c>
      <c r="M21" s="3">
        <v>78.3</v>
      </c>
      <c r="N21" s="3">
        <v>72.400000000000006</v>
      </c>
      <c r="O21" s="3">
        <v>72.099999999999994</v>
      </c>
      <c r="P21" s="3">
        <v>73</v>
      </c>
      <c r="Q21" s="3">
        <v>71.599999999999994</v>
      </c>
      <c r="R21" s="3">
        <v>72.7</v>
      </c>
      <c r="S21" s="3">
        <v>73.099999999999994</v>
      </c>
      <c r="T21" s="3">
        <v>73.356999999999999</v>
      </c>
      <c r="U21" s="134">
        <v>68.3</v>
      </c>
      <c r="V21" s="134">
        <v>69.3</v>
      </c>
      <c r="W21" s="134">
        <v>69.7</v>
      </c>
      <c r="X21" s="343">
        <v>70.7</v>
      </c>
      <c r="Y21" s="134"/>
    </row>
    <row r="22" spans="1:32" ht="42" customHeight="1">
      <c r="A22" s="133" t="s">
        <v>631</v>
      </c>
      <c r="B22" s="10">
        <v>12973.88</v>
      </c>
      <c r="C22" s="3">
        <v>7759.38</v>
      </c>
      <c r="D22" s="3">
        <v>8102.62</v>
      </c>
      <c r="E22" s="3">
        <v>8356.69</v>
      </c>
      <c r="F22" s="3">
        <v>8368</v>
      </c>
      <c r="G22" s="3">
        <v>8745.74</v>
      </c>
      <c r="H22" s="3">
        <v>8494.9</v>
      </c>
      <c r="I22" s="3">
        <v>8687.76</v>
      </c>
      <c r="J22" s="3">
        <v>8378.4</v>
      </c>
      <c r="K22" s="3">
        <v>7778.2179999999998</v>
      </c>
      <c r="L22" s="3">
        <v>7769.69</v>
      </c>
      <c r="M22" s="3">
        <v>7873.14</v>
      </c>
      <c r="N22" s="3">
        <v>5807.66</v>
      </c>
      <c r="O22" s="3">
        <v>5677.42</v>
      </c>
      <c r="P22" s="3">
        <v>5568.2</v>
      </c>
      <c r="Q22" s="3">
        <v>5336.36</v>
      </c>
      <c r="R22" s="3">
        <v>5558.6</v>
      </c>
      <c r="S22" s="3">
        <v>4831.6000000000004</v>
      </c>
      <c r="T22" s="3">
        <v>5602.3218880000004</v>
      </c>
      <c r="U22" s="134">
        <v>4402.1000000000004</v>
      </c>
      <c r="V22" s="134">
        <v>4986.8999999999996</v>
      </c>
      <c r="W22" s="134">
        <v>1485.9</v>
      </c>
      <c r="X22" s="343">
        <v>5296.7</v>
      </c>
      <c r="Y22" s="134"/>
    </row>
    <row r="23" spans="1:32" ht="55.9" customHeight="1">
      <c r="A23" s="133" t="s">
        <v>632</v>
      </c>
      <c r="B23" s="10">
        <v>92.2</v>
      </c>
      <c r="C23" s="3">
        <v>89.9</v>
      </c>
      <c r="D23" s="3">
        <v>91</v>
      </c>
      <c r="E23" s="3">
        <v>90.8</v>
      </c>
      <c r="F23" s="3">
        <v>91.7</v>
      </c>
      <c r="G23" s="3">
        <v>91.1</v>
      </c>
      <c r="H23" s="3">
        <v>91.3</v>
      </c>
      <c r="I23" s="3">
        <v>91</v>
      </c>
      <c r="J23" s="3">
        <v>89.2</v>
      </c>
      <c r="K23" s="3">
        <v>90.7</v>
      </c>
      <c r="L23" s="3">
        <v>86.2</v>
      </c>
      <c r="M23" s="3">
        <v>86.8</v>
      </c>
      <c r="N23" s="3">
        <v>85.8</v>
      </c>
      <c r="O23" s="3">
        <v>88.1</v>
      </c>
      <c r="P23" s="3">
        <v>87.3</v>
      </c>
      <c r="Q23" s="3">
        <v>85.5</v>
      </c>
      <c r="R23" s="3">
        <v>88.4</v>
      </c>
      <c r="S23" s="3">
        <v>75.099999999999994</v>
      </c>
      <c r="T23" s="3">
        <v>87.7</v>
      </c>
      <c r="U23" s="134">
        <v>83.9</v>
      </c>
      <c r="V23" s="134">
        <v>87</v>
      </c>
      <c r="W23" s="134">
        <v>26.7</v>
      </c>
      <c r="X23" s="343">
        <v>83.5</v>
      </c>
      <c r="Y23" s="134"/>
    </row>
    <row r="24" spans="1:32" ht="28.5">
      <c r="A24" s="133" t="s">
        <v>633</v>
      </c>
      <c r="B24" s="10">
        <v>16.100000000000001</v>
      </c>
      <c r="C24" s="3">
        <v>18.0959</v>
      </c>
      <c r="D24" s="3">
        <v>98.856999999999999</v>
      </c>
      <c r="E24" s="3">
        <v>101.6872</v>
      </c>
      <c r="F24" s="3">
        <v>132.48310000000001</v>
      </c>
      <c r="G24" s="3">
        <v>193.1</v>
      </c>
      <c r="H24" s="3">
        <v>289.89999999999998</v>
      </c>
      <c r="I24" s="3">
        <v>233.3</v>
      </c>
      <c r="J24" s="3">
        <v>321.8</v>
      </c>
      <c r="K24" s="3">
        <v>298.3</v>
      </c>
      <c r="L24" s="3">
        <v>302.7</v>
      </c>
      <c r="M24" s="3">
        <v>317.60000000000002</v>
      </c>
      <c r="N24" s="3">
        <v>430.5</v>
      </c>
      <c r="O24" s="3">
        <v>354.8</v>
      </c>
      <c r="P24" s="3">
        <v>450.1</v>
      </c>
      <c r="Q24" s="3">
        <v>371.2</v>
      </c>
      <c r="R24" s="3">
        <v>367</v>
      </c>
      <c r="S24" s="3">
        <v>387.5</v>
      </c>
      <c r="T24" s="3">
        <v>514.20000000000005</v>
      </c>
      <c r="U24" s="134">
        <v>508.4</v>
      </c>
      <c r="V24" s="134">
        <v>404</v>
      </c>
      <c r="W24" s="134">
        <v>554.20000000000005</v>
      </c>
      <c r="X24" s="343">
        <v>589.1</v>
      </c>
    </row>
    <row r="25" spans="1:32" ht="29.45" customHeight="1">
      <c r="A25" s="133" t="s">
        <v>996</v>
      </c>
      <c r="B25" s="10">
        <v>3.2</v>
      </c>
      <c r="C25" s="3">
        <v>3.8732000000000002</v>
      </c>
      <c r="D25" s="3">
        <v>29.244</v>
      </c>
      <c r="E25" s="3">
        <v>28.4194</v>
      </c>
      <c r="F25" s="3">
        <v>54.188299999999998</v>
      </c>
      <c r="G25" s="3">
        <v>72.8</v>
      </c>
      <c r="H25" s="3">
        <v>91.7</v>
      </c>
      <c r="I25" s="3">
        <v>620.1</v>
      </c>
      <c r="J25" s="3">
        <v>258.2</v>
      </c>
      <c r="K25" s="3">
        <v>256.60000000000002</v>
      </c>
      <c r="L25" s="3">
        <v>244.4</v>
      </c>
      <c r="M25" s="3">
        <v>254.4</v>
      </c>
      <c r="N25" s="3">
        <v>366.6</v>
      </c>
      <c r="O25" s="3">
        <v>297.60000000000002</v>
      </c>
      <c r="P25" s="3">
        <v>401.3</v>
      </c>
      <c r="Q25" s="3">
        <v>331.8</v>
      </c>
      <c r="R25" s="3">
        <v>314.3</v>
      </c>
      <c r="S25" s="3">
        <v>348.1</v>
      </c>
      <c r="T25" s="3">
        <v>538.20000000000005</v>
      </c>
      <c r="U25" s="134">
        <v>401.8</v>
      </c>
      <c r="V25" s="134">
        <v>381.2</v>
      </c>
      <c r="W25" s="134">
        <v>423.1</v>
      </c>
      <c r="X25" s="429">
        <v>319.39999999999998</v>
      </c>
    </row>
    <row r="26" spans="1:32" ht="15" customHeight="1">
      <c r="A26" s="825" t="s">
        <v>1143</v>
      </c>
      <c r="B26" s="825"/>
      <c r="C26" s="825"/>
      <c r="D26" s="825"/>
      <c r="E26" s="825"/>
      <c r="F26" s="825"/>
      <c r="G26" s="825"/>
      <c r="H26" s="825"/>
      <c r="I26" s="825"/>
      <c r="J26" s="825"/>
      <c r="K26" s="825"/>
      <c r="L26" s="825"/>
      <c r="M26" s="825"/>
      <c r="N26" s="825"/>
      <c r="O26" s="825"/>
      <c r="P26" s="825"/>
      <c r="Q26" s="825"/>
      <c r="R26" s="825"/>
      <c r="S26" s="825"/>
      <c r="T26" s="825"/>
      <c r="U26" s="825"/>
      <c r="V26" s="825"/>
      <c r="W26" s="825"/>
      <c r="X26" s="825"/>
      <c r="Z26" s="34"/>
      <c r="AA26" s="34"/>
      <c r="AB26" s="34"/>
      <c r="AC26" s="34"/>
      <c r="AD26" s="34"/>
      <c r="AE26" s="34"/>
      <c r="AF26" s="34"/>
    </row>
    <row r="27" spans="1:32" ht="14.25" customHeight="1">
      <c r="A27" s="824" t="s">
        <v>640</v>
      </c>
      <c r="B27" s="824"/>
      <c r="C27" s="824"/>
      <c r="D27" s="824"/>
      <c r="E27" s="824"/>
      <c r="F27" s="824"/>
      <c r="G27" s="824"/>
      <c r="H27" s="824"/>
      <c r="I27" s="824"/>
      <c r="J27" s="824"/>
      <c r="K27" s="824"/>
      <c r="L27" s="824"/>
      <c r="M27" s="824"/>
      <c r="N27" s="824"/>
      <c r="O27" s="824"/>
      <c r="P27" s="824"/>
      <c r="Q27" s="824"/>
      <c r="R27" s="824"/>
      <c r="S27" s="824"/>
      <c r="T27" s="824"/>
      <c r="U27" s="824"/>
      <c r="V27" s="824"/>
      <c r="W27" s="824"/>
      <c r="X27" s="824"/>
      <c r="Z27" s="34"/>
      <c r="AA27" s="34"/>
      <c r="AB27" s="34"/>
      <c r="AC27" s="34"/>
      <c r="AD27" s="34"/>
      <c r="AE27" s="34"/>
      <c r="AF27" s="34"/>
    </row>
    <row r="28" spans="1:32" ht="15" customHeight="1">
      <c r="A28" s="826" t="s">
        <v>994</v>
      </c>
      <c r="B28" s="826"/>
      <c r="C28" s="826"/>
      <c r="D28" s="826"/>
      <c r="E28" s="826"/>
      <c r="F28" s="826"/>
      <c r="G28" s="826"/>
      <c r="H28" s="826"/>
      <c r="I28" s="826"/>
      <c r="J28" s="826"/>
      <c r="K28" s="826"/>
      <c r="L28" s="826"/>
      <c r="M28" s="826"/>
      <c r="N28" s="826"/>
      <c r="O28" s="826"/>
      <c r="P28" s="826"/>
      <c r="Q28" s="826"/>
      <c r="R28" s="826"/>
      <c r="S28" s="826"/>
      <c r="T28" s="826"/>
      <c r="U28" s="826"/>
      <c r="V28" s="826"/>
      <c r="W28" s="826"/>
      <c r="X28" s="826"/>
      <c r="Z28" s="7"/>
      <c r="AA28" s="9"/>
      <c r="AB28" s="9"/>
      <c r="AC28" s="34"/>
      <c r="AD28" s="34"/>
      <c r="AE28" s="34"/>
      <c r="AF28" s="34"/>
    </row>
    <row r="29" spans="1:32" ht="25.15" customHeight="1">
      <c r="A29" s="826" t="s">
        <v>995</v>
      </c>
      <c r="B29" s="826"/>
      <c r="C29" s="826"/>
      <c r="D29" s="826"/>
      <c r="E29" s="826"/>
      <c r="F29" s="826"/>
      <c r="G29" s="826"/>
      <c r="H29" s="826"/>
      <c r="I29" s="826"/>
      <c r="J29" s="826"/>
      <c r="K29" s="826"/>
      <c r="L29" s="826"/>
      <c r="M29" s="826"/>
      <c r="N29" s="826"/>
      <c r="O29" s="826"/>
      <c r="P29" s="826"/>
      <c r="Q29" s="826"/>
      <c r="R29" s="826"/>
      <c r="S29" s="826"/>
      <c r="T29" s="826"/>
      <c r="U29" s="826"/>
      <c r="V29" s="826"/>
      <c r="W29" s="826"/>
      <c r="X29" s="826"/>
      <c r="Z29" s="49"/>
      <c r="AA29" s="9"/>
      <c r="AB29" s="9"/>
      <c r="AC29" s="34"/>
      <c r="AD29" s="34"/>
      <c r="AE29" s="34"/>
      <c r="AF29" s="34"/>
    </row>
    <row r="30" spans="1:32" ht="16.5" customHeight="1">
      <c r="A30" s="826" t="s">
        <v>909</v>
      </c>
      <c r="B30" s="826"/>
      <c r="C30" s="826"/>
      <c r="D30" s="826"/>
      <c r="E30" s="826"/>
      <c r="F30" s="826"/>
      <c r="G30" s="826"/>
      <c r="H30" s="826"/>
      <c r="I30" s="826"/>
      <c r="J30" s="826"/>
      <c r="K30" s="826"/>
      <c r="L30" s="826"/>
      <c r="M30" s="826"/>
      <c r="N30" s="826"/>
      <c r="O30" s="826"/>
      <c r="P30" s="826"/>
      <c r="Q30" s="826"/>
      <c r="R30" s="826"/>
      <c r="S30" s="826"/>
      <c r="T30" s="826"/>
      <c r="U30" s="826"/>
      <c r="V30" s="826"/>
      <c r="W30" s="826"/>
      <c r="X30" s="826"/>
      <c r="Z30" s="7"/>
      <c r="AA30" s="9"/>
      <c r="AB30" s="9"/>
      <c r="AC30" s="34"/>
      <c r="AD30" s="34"/>
      <c r="AE30" s="34"/>
      <c r="AF30" s="34"/>
    </row>
    <row r="39" spans="8:15">
      <c r="O39" s="62"/>
    </row>
    <row r="40" spans="8:15">
      <c r="O40" s="62"/>
    </row>
    <row r="41" spans="8:15">
      <c r="O41" s="62"/>
    </row>
    <row r="42" spans="8:15">
      <c r="O42" s="62"/>
    </row>
    <row r="43" spans="8:15">
      <c r="O43" s="62"/>
    </row>
    <row r="44" spans="8:15">
      <c r="H44" s="62"/>
      <c r="O44" s="62"/>
    </row>
    <row r="45" spans="8:15">
      <c r="O45" s="62"/>
    </row>
    <row r="46" spans="8:15">
      <c r="O46" s="62"/>
    </row>
    <row r="47" spans="8:15">
      <c r="O47" s="62"/>
    </row>
    <row r="48" spans="8:15">
      <c r="O48" s="62"/>
    </row>
    <row r="49" spans="15:15">
      <c r="O49" s="62"/>
    </row>
    <row r="50" spans="15:15">
      <c r="O50" s="62"/>
    </row>
    <row r="51" spans="15:15">
      <c r="O51" s="62"/>
    </row>
    <row r="52" spans="15:15">
      <c r="O52" s="62"/>
    </row>
    <row r="53" spans="15:15">
      <c r="O53" s="62"/>
    </row>
    <row r="54" spans="15:15">
      <c r="O54" s="62"/>
    </row>
    <row r="55" spans="15:15">
      <c r="O55" s="62"/>
    </row>
    <row r="56" spans="15:15">
      <c r="O56" s="62"/>
    </row>
    <row r="57" spans="15:15">
      <c r="O57" s="62"/>
    </row>
    <row r="58" spans="15:15">
      <c r="O58" s="62"/>
    </row>
    <row r="59" spans="15:15">
      <c r="O59" s="62"/>
    </row>
    <row r="60" spans="15:15">
      <c r="O60" s="62"/>
    </row>
    <row r="61" spans="15:15">
      <c r="O61" s="62"/>
    </row>
    <row r="62" spans="15:15">
      <c r="O62" s="62"/>
    </row>
    <row r="63" spans="15:15">
      <c r="O63" s="62"/>
    </row>
    <row r="64" spans="15:15">
      <c r="O64" s="62"/>
    </row>
    <row r="65" spans="15:15">
      <c r="O65" s="62"/>
    </row>
    <row r="66" spans="15:15">
      <c r="O66" s="62"/>
    </row>
    <row r="67" spans="15:15">
      <c r="O67" s="62"/>
    </row>
    <row r="68" spans="15:15">
      <c r="O68" s="62"/>
    </row>
    <row r="69" spans="15:15">
      <c r="O69" s="62"/>
    </row>
    <row r="70" spans="15:15">
      <c r="O70" s="62"/>
    </row>
    <row r="71" spans="15:15">
      <c r="O71" s="62"/>
    </row>
    <row r="72" spans="15:15">
      <c r="O72" s="62"/>
    </row>
    <row r="73" spans="15:15">
      <c r="O73" s="62"/>
    </row>
    <row r="74" spans="15:15">
      <c r="O74" s="62"/>
    </row>
    <row r="75" spans="15:15">
      <c r="O75" s="62"/>
    </row>
    <row r="76" spans="15:15">
      <c r="O76" s="62"/>
    </row>
    <row r="77" spans="15:15">
      <c r="O77" s="62"/>
    </row>
    <row r="78" spans="15:15">
      <c r="O78" s="62"/>
    </row>
    <row r="79" spans="15:15">
      <c r="O79" s="62"/>
    </row>
    <row r="80" spans="15:15">
      <c r="O80" s="62"/>
    </row>
    <row r="81" spans="15:15">
      <c r="O81" s="62"/>
    </row>
    <row r="82" spans="15:15">
      <c r="O82" s="62"/>
    </row>
    <row r="83" spans="15:15">
      <c r="O83" s="62"/>
    </row>
    <row r="84" spans="15:15">
      <c r="O84" s="62"/>
    </row>
    <row r="85" spans="15:15">
      <c r="O85" s="62"/>
    </row>
    <row r="86" spans="15:15">
      <c r="O86" s="62"/>
    </row>
    <row r="87" spans="15:15">
      <c r="O87" s="62"/>
    </row>
    <row r="88" spans="15:15">
      <c r="O88" s="62"/>
    </row>
    <row r="89" spans="15:15">
      <c r="O89" s="62"/>
    </row>
    <row r="90" spans="15:15">
      <c r="O90" s="62"/>
    </row>
    <row r="91" spans="15:15">
      <c r="O91" s="62"/>
    </row>
    <row r="92" spans="15:15">
      <c r="O92" s="62"/>
    </row>
    <row r="93" spans="15:15">
      <c r="O93" s="62"/>
    </row>
    <row r="94" spans="15:15">
      <c r="O94" s="62"/>
    </row>
    <row r="95" spans="15:15">
      <c r="O95" s="62"/>
    </row>
    <row r="96" spans="15:15">
      <c r="O96" s="62"/>
    </row>
    <row r="97" spans="15:15">
      <c r="O97" s="62"/>
    </row>
    <row r="98" spans="15:15">
      <c r="O98" s="62"/>
    </row>
    <row r="99" spans="15:15">
      <c r="O99" s="62"/>
    </row>
    <row r="100" spans="15:15">
      <c r="O100" s="62"/>
    </row>
    <row r="101" spans="15:15">
      <c r="O101" s="62"/>
    </row>
    <row r="102" spans="15:15">
      <c r="O102" s="62"/>
    </row>
    <row r="103" spans="15:15">
      <c r="O103" s="62"/>
    </row>
    <row r="104" spans="15:15">
      <c r="O104" s="62"/>
    </row>
    <row r="105" spans="15:15">
      <c r="O105" s="62"/>
    </row>
    <row r="106" spans="15:15">
      <c r="O106" s="62"/>
    </row>
    <row r="107" spans="15:15">
      <c r="O107" s="62"/>
    </row>
    <row r="108" spans="15:15">
      <c r="O108" s="62"/>
    </row>
    <row r="109" spans="15:15">
      <c r="O109" s="62"/>
    </row>
    <row r="110" spans="15:15">
      <c r="O110" s="62"/>
    </row>
    <row r="111" spans="15:15">
      <c r="O111" s="62"/>
    </row>
    <row r="112" spans="15:15">
      <c r="O112" s="62"/>
    </row>
    <row r="113" spans="15:15">
      <c r="O113" s="62"/>
    </row>
    <row r="114" spans="15:15">
      <c r="O114" s="62"/>
    </row>
    <row r="115" spans="15:15">
      <c r="O115" s="62"/>
    </row>
    <row r="116" spans="15:15">
      <c r="O116" s="62"/>
    </row>
    <row r="117" spans="15:15">
      <c r="O117" s="62"/>
    </row>
    <row r="118" spans="15:15">
      <c r="O118" s="62"/>
    </row>
    <row r="119" spans="15:15">
      <c r="O119" s="62"/>
    </row>
    <row r="120" spans="15:15">
      <c r="O120" s="62"/>
    </row>
    <row r="121" spans="15:15">
      <c r="O121" s="62"/>
    </row>
    <row r="122" spans="15:15">
      <c r="O122" s="62"/>
    </row>
    <row r="123" spans="15:15">
      <c r="O123" s="62"/>
    </row>
    <row r="124" spans="15:15">
      <c r="O124" s="62"/>
    </row>
    <row r="125" spans="15:15">
      <c r="O125" s="62"/>
    </row>
    <row r="126" spans="15:15">
      <c r="O126" s="62"/>
    </row>
    <row r="127" spans="15:15">
      <c r="O127" s="62"/>
    </row>
    <row r="128" spans="15:15">
      <c r="O128" s="62"/>
    </row>
    <row r="129" spans="15:15">
      <c r="O129" s="62"/>
    </row>
    <row r="130" spans="15:15">
      <c r="O130" s="62"/>
    </row>
    <row r="131" spans="15:15">
      <c r="O131" s="62"/>
    </row>
    <row r="132" spans="15:15">
      <c r="O132" s="62"/>
    </row>
    <row r="133" spans="15:15">
      <c r="O133" s="62"/>
    </row>
    <row r="134" spans="15:15">
      <c r="O134" s="62"/>
    </row>
    <row r="135" spans="15:15">
      <c r="O135" s="62"/>
    </row>
    <row r="136" spans="15:15">
      <c r="O136" s="62"/>
    </row>
    <row r="137" spans="15:15">
      <c r="O137" s="62"/>
    </row>
    <row r="138" spans="15:15">
      <c r="O138" s="62"/>
    </row>
    <row r="139" spans="15:15">
      <c r="O139" s="62"/>
    </row>
    <row r="140" spans="15:15">
      <c r="O140" s="62"/>
    </row>
    <row r="141" spans="15:15">
      <c r="O141" s="62"/>
    </row>
    <row r="142" spans="15:15">
      <c r="O142" s="62"/>
    </row>
    <row r="143" spans="15:15">
      <c r="O143" s="62"/>
    </row>
    <row r="144" spans="15:15">
      <c r="O144" s="62"/>
    </row>
    <row r="145" spans="15:15">
      <c r="O145" s="62"/>
    </row>
    <row r="146" spans="15:15">
      <c r="O146" s="62"/>
    </row>
    <row r="147" spans="15:15">
      <c r="O147" s="62"/>
    </row>
    <row r="148" spans="15:15">
      <c r="O148" s="62"/>
    </row>
    <row r="149" spans="15:15">
      <c r="O149" s="62"/>
    </row>
    <row r="150" spans="15:15">
      <c r="O150" s="62"/>
    </row>
    <row r="151" spans="15:15">
      <c r="O151" s="62"/>
    </row>
    <row r="152" spans="15:15">
      <c r="O152" s="62"/>
    </row>
    <row r="153" spans="15:15">
      <c r="O153" s="62"/>
    </row>
    <row r="154" spans="15:15">
      <c r="O154" s="62"/>
    </row>
    <row r="155" spans="15:15">
      <c r="O155" s="62"/>
    </row>
    <row r="156" spans="15:15">
      <c r="O156" s="62"/>
    </row>
    <row r="157" spans="15:15">
      <c r="O157" s="62"/>
    </row>
    <row r="158" spans="15:15">
      <c r="O158" s="62"/>
    </row>
    <row r="159" spans="15:15">
      <c r="O159" s="62"/>
    </row>
    <row r="160" spans="15:15">
      <c r="O160" s="62"/>
    </row>
    <row r="161" spans="15:15">
      <c r="O161" s="62"/>
    </row>
    <row r="162" spans="15:15">
      <c r="O162" s="62"/>
    </row>
    <row r="163" spans="15:15">
      <c r="O163" s="62"/>
    </row>
    <row r="164" spans="15:15">
      <c r="O164" s="62"/>
    </row>
    <row r="165" spans="15:15">
      <c r="O165" s="62"/>
    </row>
    <row r="166" spans="15:15">
      <c r="O166" s="62"/>
    </row>
    <row r="167" spans="15:15">
      <c r="O167" s="62"/>
    </row>
    <row r="168" spans="15:15">
      <c r="O168" s="62"/>
    </row>
    <row r="169" spans="15:15">
      <c r="O169" s="62"/>
    </row>
    <row r="170" spans="15:15">
      <c r="O170" s="62"/>
    </row>
    <row r="171" spans="15:15">
      <c r="O171" s="62"/>
    </row>
    <row r="172" spans="15:15">
      <c r="O172" s="62"/>
    </row>
    <row r="173" spans="15:15">
      <c r="O173" s="62"/>
    </row>
    <row r="174" spans="15:15">
      <c r="O174" s="62"/>
    </row>
    <row r="175" spans="15:15">
      <c r="O175" s="62"/>
    </row>
    <row r="176" spans="15:15">
      <c r="O176" s="62"/>
    </row>
    <row r="177" spans="15:15">
      <c r="O177" s="62"/>
    </row>
    <row r="178" spans="15:15">
      <c r="O178" s="62"/>
    </row>
    <row r="179" spans="15:15">
      <c r="O179" s="62"/>
    </row>
    <row r="180" spans="15:15">
      <c r="O180" s="62"/>
    </row>
    <row r="181" spans="15:15">
      <c r="O181" s="62"/>
    </row>
    <row r="182" spans="15:15">
      <c r="O182" s="62"/>
    </row>
    <row r="183" spans="15:15">
      <c r="O183" s="62"/>
    </row>
    <row r="184" spans="15:15">
      <c r="O184" s="62"/>
    </row>
    <row r="185" spans="15:15">
      <c r="O185" s="62"/>
    </row>
    <row r="186" spans="15:15">
      <c r="O186" s="62"/>
    </row>
    <row r="187" spans="15:15">
      <c r="O187" s="62"/>
    </row>
    <row r="188" spans="15:15">
      <c r="O188" s="62"/>
    </row>
    <row r="189" spans="15:15">
      <c r="O189" s="62"/>
    </row>
    <row r="190" spans="15:15">
      <c r="O190" s="62"/>
    </row>
    <row r="191" spans="15:15">
      <c r="O191" s="62"/>
    </row>
    <row r="192" spans="15:15">
      <c r="O192" s="62"/>
    </row>
    <row r="193" spans="15:15">
      <c r="O193" s="62"/>
    </row>
    <row r="194" spans="15:15">
      <c r="O194" s="62"/>
    </row>
    <row r="195" spans="15:15">
      <c r="O195" s="62"/>
    </row>
    <row r="196" spans="15:15">
      <c r="O196" s="62"/>
    </row>
    <row r="197" spans="15:15">
      <c r="O197" s="62"/>
    </row>
    <row r="198" spans="15:15">
      <c r="O198" s="62"/>
    </row>
    <row r="199" spans="15:15">
      <c r="O199" s="62"/>
    </row>
    <row r="200" spans="15:15">
      <c r="O200" s="62"/>
    </row>
    <row r="201" spans="15:15">
      <c r="O201" s="62"/>
    </row>
    <row r="202" spans="15:15">
      <c r="O202" s="62"/>
    </row>
    <row r="203" spans="15:15">
      <c r="O203" s="62"/>
    </row>
    <row r="204" spans="15:15">
      <c r="O204" s="62"/>
    </row>
    <row r="205" spans="15:15">
      <c r="O205" s="62"/>
    </row>
    <row r="206" spans="15:15">
      <c r="O206" s="62"/>
    </row>
    <row r="207" spans="15:15">
      <c r="O207" s="62"/>
    </row>
    <row r="208" spans="15:15">
      <c r="O208" s="62"/>
    </row>
    <row r="209" spans="15:15">
      <c r="O209" s="62"/>
    </row>
    <row r="210" spans="15:15">
      <c r="O210" s="62"/>
    </row>
    <row r="211" spans="15:15">
      <c r="O211" s="62"/>
    </row>
    <row r="212" spans="15:15">
      <c r="O212" s="62"/>
    </row>
    <row r="213" spans="15:15">
      <c r="O213" s="62"/>
    </row>
    <row r="214" spans="15:15">
      <c r="O214" s="62"/>
    </row>
    <row r="215" spans="15:15">
      <c r="O215" s="62"/>
    </row>
    <row r="216" spans="15:15">
      <c r="O216" s="62"/>
    </row>
    <row r="217" spans="15:15">
      <c r="O217" s="62"/>
    </row>
    <row r="218" spans="15:15">
      <c r="O218" s="62"/>
    </row>
    <row r="219" spans="15:15">
      <c r="O219" s="62"/>
    </row>
    <row r="220" spans="15:15">
      <c r="O220" s="62"/>
    </row>
    <row r="221" spans="15:15">
      <c r="O221" s="62"/>
    </row>
    <row r="222" spans="15:15">
      <c r="O222" s="62"/>
    </row>
    <row r="223" spans="15:15">
      <c r="O223" s="62"/>
    </row>
    <row r="224" spans="15:15">
      <c r="O224" s="62"/>
    </row>
    <row r="225" spans="15:15">
      <c r="O225" s="62"/>
    </row>
    <row r="226" spans="15:15">
      <c r="O226" s="62"/>
    </row>
    <row r="227" spans="15:15">
      <c r="O227" s="62"/>
    </row>
    <row r="228" spans="15:15">
      <c r="O228" s="62"/>
    </row>
    <row r="229" spans="15:15">
      <c r="O229" s="62"/>
    </row>
    <row r="230" spans="15:15">
      <c r="O230" s="62"/>
    </row>
    <row r="231" spans="15:15">
      <c r="O231" s="62"/>
    </row>
    <row r="232" spans="15:15">
      <c r="O232" s="62"/>
    </row>
    <row r="233" spans="15:15">
      <c r="O233" s="62"/>
    </row>
    <row r="234" spans="15:15">
      <c r="O234" s="62"/>
    </row>
    <row r="235" spans="15:15">
      <c r="O235" s="62"/>
    </row>
    <row r="236" spans="15:15">
      <c r="O236" s="62"/>
    </row>
    <row r="237" spans="15:15">
      <c r="O237" s="62"/>
    </row>
    <row r="238" spans="15:15">
      <c r="O238" s="62"/>
    </row>
    <row r="239" spans="15:15">
      <c r="O239" s="62"/>
    </row>
    <row r="240" spans="15:15">
      <c r="O240" s="62"/>
    </row>
    <row r="241" spans="15:15">
      <c r="O241" s="62"/>
    </row>
    <row r="242" spans="15:15">
      <c r="O242" s="62"/>
    </row>
    <row r="243" spans="15:15">
      <c r="O243" s="62"/>
    </row>
    <row r="244" spans="15:15">
      <c r="O244" s="62"/>
    </row>
    <row r="245" spans="15:15">
      <c r="O245" s="62"/>
    </row>
    <row r="246" spans="15:15">
      <c r="O246" s="62"/>
    </row>
    <row r="247" spans="15:15">
      <c r="O247" s="62"/>
    </row>
    <row r="248" spans="15:15">
      <c r="O248" s="62"/>
    </row>
    <row r="249" spans="15:15">
      <c r="O249" s="62"/>
    </row>
    <row r="250" spans="15:15">
      <c r="O250" s="62"/>
    </row>
    <row r="251" spans="15:15">
      <c r="O251" s="62"/>
    </row>
    <row r="252" spans="15:15">
      <c r="O252" s="62"/>
    </row>
    <row r="253" spans="15:15">
      <c r="O253" s="62"/>
    </row>
    <row r="254" spans="15:15">
      <c r="O254" s="62"/>
    </row>
    <row r="255" spans="15:15">
      <c r="O255" s="62"/>
    </row>
    <row r="256" spans="15:15">
      <c r="O256" s="62"/>
    </row>
    <row r="257" spans="15:15">
      <c r="O257" s="62"/>
    </row>
    <row r="258" spans="15:15">
      <c r="O258" s="62"/>
    </row>
    <row r="259" spans="15:15">
      <c r="O259" s="62"/>
    </row>
    <row r="260" spans="15:15">
      <c r="O260" s="62"/>
    </row>
    <row r="261" spans="15:15">
      <c r="O261" s="62"/>
    </row>
    <row r="262" spans="15:15">
      <c r="O262" s="62"/>
    </row>
    <row r="263" spans="15:15">
      <c r="O263" s="62"/>
    </row>
    <row r="264" spans="15:15">
      <c r="O264" s="62"/>
    </row>
    <row r="265" spans="15:15">
      <c r="O265" s="62"/>
    </row>
    <row r="266" spans="15:15">
      <c r="O266" s="62"/>
    </row>
    <row r="267" spans="15:15">
      <c r="O267" s="62"/>
    </row>
    <row r="268" spans="15:15">
      <c r="O268" s="62"/>
    </row>
    <row r="269" spans="15:15">
      <c r="O269" s="62"/>
    </row>
    <row r="270" spans="15:15">
      <c r="O270" s="62"/>
    </row>
    <row r="271" spans="15:15">
      <c r="O271" s="62"/>
    </row>
    <row r="272" spans="15:15">
      <c r="O272" s="62"/>
    </row>
    <row r="273" spans="15:15">
      <c r="O273" s="62"/>
    </row>
    <row r="274" spans="15:15">
      <c r="O274" s="62"/>
    </row>
    <row r="275" spans="15:15">
      <c r="O275" s="62"/>
    </row>
    <row r="276" spans="15:15">
      <c r="O276" s="62"/>
    </row>
    <row r="277" spans="15:15">
      <c r="O277" s="62"/>
    </row>
    <row r="278" spans="15:15">
      <c r="O278" s="62"/>
    </row>
    <row r="279" spans="15:15">
      <c r="O279" s="62"/>
    </row>
    <row r="280" spans="15:15">
      <c r="O280" s="62"/>
    </row>
    <row r="281" spans="15:15">
      <c r="O281" s="62"/>
    </row>
    <row r="282" spans="15:15">
      <c r="O282" s="62"/>
    </row>
    <row r="283" spans="15:15">
      <c r="O283" s="62"/>
    </row>
    <row r="284" spans="15:15">
      <c r="O284" s="62"/>
    </row>
    <row r="285" spans="15:15">
      <c r="O285" s="62"/>
    </row>
    <row r="286" spans="15:15">
      <c r="O286" s="62"/>
    </row>
    <row r="287" spans="15:15">
      <c r="O287" s="62"/>
    </row>
    <row r="288" spans="15:15">
      <c r="O288" s="62"/>
    </row>
    <row r="289" spans="15:15">
      <c r="O289" s="62"/>
    </row>
    <row r="290" spans="15:15">
      <c r="O290" s="62"/>
    </row>
    <row r="291" spans="15:15">
      <c r="O291" s="62"/>
    </row>
    <row r="292" spans="15:15">
      <c r="O292" s="62"/>
    </row>
    <row r="293" spans="15:15">
      <c r="O293" s="62"/>
    </row>
    <row r="294" spans="15:15">
      <c r="O294" s="62"/>
    </row>
    <row r="295" spans="15:15">
      <c r="O295" s="62"/>
    </row>
    <row r="296" spans="15:15">
      <c r="O296" s="62"/>
    </row>
    <row r="297" spans="15:15">
      <c r="O297" s="62"/>
    </row>
    <row r="298" spans="15:15">
      <c r="O298" s="62"/>
    </row>
    <row r="299" spans="15:15">
      <c r="O299" s="62"/>
    </row>
    <row r="300" spans="15:15">
      <c r="O300" s="62"/>
    </row>
    <row r="301" spans="15:15">
      <c r="O301" s="62"/>
    </row>
    <row r="302" spans="15:15">
      <c r="O302" s="62"/>
    </row>
    <row r="303" spans="15:15">
      <c r="O303" s="62"/>
    </row>
    <row r="304" spans="15:15">
      <c r="O304" s="62"/>
    </row>
    <row r="305" spans="15:15">
      <c r="O305" s="62"/>
    </row>
    <row r="306" spans="15:15">
      <c r="O306" s="62"/>
    </row>
    <row r="307" spans="15:15">
      <c r="O307" s="62"/>
    </row>
    <row r="308" spans="15:15">
      <c r="O308" s="62"/>
    </row>
    <row r="309" spans="15:15">
      <c r="O309" s="62"/>
    </row>
    <row r="310" spans="15:15">
      <c r="O310" s="62"/>
    </row>
    <row r="311" spans="15:15">
      <c r="O311" s="62"/>
    </row>
    <row r="312" spans="15:15">
      <c r="O312" s="62"/>
    </row>
    <row r="313" spans="15:15">
      <c r="O313" s="62"/>
    </row>
    <row r="314" spans="15:15">
      <c r="O314" s="62"/>
    </row>
    <row r="315" spans="15:15">
      <c r="O315" s="62"/>
    </row>
    <row r="316" spans="15:15">
      <c r="O316" s="62"/>
    </row>
    <row r="317" spans="15:15">
      <c r="O317" s="62"/>
    </row>
    <row r="318" spans="15:15">
      <c r="O318" s="62"/>
    </row>
    <row r="319" spans="15:15">
      <c r="O319" s="62"/>
    </row>
    <row r="320" spans="15:15">
      <c r="O320" s="62"/>
    </row>
    <row r="321" spans="15:15">
      <c r="O321" s="62"/>
    </row>
    <row r="322" spans="15:15">
      <c r="O322" s="62"/>
    </row>
    <row r="323" spans="15:15">
      <c r="O323" s="62"/>
    </row>
    <row r="324" spans="15:15">
      <c r="O324" s="62"/>
    </row>
    <row r="325" spans="15:15">
      <c r="O325" s="62"/>
    </row>
    <row r="326" spans="15:15">
      <c r="O326" s="62"/>
    </row>
    <row r="327" spans="15:15">
      <c r="O327" s="62"/>
    </row>
    <row r="328" spans="15:15">
      <c r="O328" s="62"/>
    </row>
    <row r="329" spans="15:15">
      <c r="O329" s="62"/>
    </row>
    <row r="330" spans="15:15">
      <c r="O330" s="62"/>
    </row>
    <row r="331" spans="15:15">
      <c r="O331" s="62"/>
    </row>
    <row r="332" spans="15:15">
      <c r="O332" s="62"/>
    </row>
    <row r="333" spans="15:15">
      <c r="O333" s="62"/>
    </row>
    <row r="334" spans="15:15">
      <c r="O334" s="62"/>
    </row>
    <row r="335" spans="15:15">
      <c r="O335" s="62"/>
    </row>
    <row r="336" spans="15:15">
      <c r="O336" s="62"/>
    </row>
    <row r="337" spans="15:15">
      <c r="O337" s="62"/>
    </row>
    <row r="338" spans="15:15">
      <c r="O338" s="62"/>
    </row>
    <row r="339" spans="15:15">
      <c r="O339" s="62"/>
    </row>
    <row r="340" spans="15:15">
      <c r="O340" s="62"/>
    </row>
    <row r="341" spans="15:15">
      <c r="O341" s="62"/>
    </row>
    <row r="342" spans="15:15">
      <c r="O342" s="62"/>
    </row>
    <row r="343" spans="15:15">
      <c r="O343" s="62"/>
    </row>
    <row r="344" spans="15:15">
      <c r="O344" s="62"/>
    </row>
    <row r="345" spans="15:15">
      <c r="O345" s="62"/>
    </row>
    <row r="346" spans="15:15">
      <c r="O346" s="62"/>
    </row>
    <row r="347" spans="15:15">
      <c r="O347" s="62"/>
    </row>
    <row r="348" spans="15:15">
      <c r="O348" s="62"/>
    </row>
    <row r="349" spans="15:15">
      <c r="O349" s="62"/>
    </row>
    <row r="350" spans="15:15">
      <c r="O350" s="62"/>
    </row>
    <row r="351" spans="15:15">
      <c r="O351" s="62"/>
    </row>
    <row r="352" spans="15:15">
      <c r="O352" s="62"/>
    </row>
    <row r="353" spans="15:15">
      <c r="O353" s="62"/>
    </row>
    <row r="354" spans="15:15">
      <c r="O354" s="62"/>
    </row>
    <row r="355" spans="15:15">
      <c r="O355" s="62"/>
    </row>
    <row r="356" spans="15:15">
      <c r="O356" s="62"/>
    </row>
    <row r="357" spans="15:15">
      <c r="O357" s="62"/>
    </row>
    <row r="358" spans="15:15">
      <c r="O358" s="62"/>
    </row>
    <row r="359" spans="15:15">
      <c r="O359" s="62"/>
    </row>
    <row r="360" spans="15:15">
      <c r="O360" s="62"/>
    </row>
    <row r="361" spans="15:15">
      <c r="O361" s="62"/>
    </row>
    <row r="362" spans="15:15">
      <c r="O362" s="62"/>
    </row>
    <row r="363" spans="15:15">
      <c r="O363" s="62"/>
    </row>
    <row r="364" spans="15:15">
      <c r="O364" s="62"/>
    </row>
    <row r="365" spans="15:15">
      <c r="O365" s="62"/>
    </row>
    <row r="366" spans="15:15">
      <c r="O366" s="62"/>
    </row>
    <row r="367" spans="15:15">
      <c r="O367" s="62"/>
    </row>
    <row r="368" spans="15:15">
      <c r="O368" s="62"/>
    </row>
    <row r="369" spans="15:15">
      <c r="O369" s="62"/>
    </row>
    <row r="370" spans="15:15">
      <c r="O370" s="62"/>
    </row>
    <row r="371" spans="15:15">
      <c r="O371" s="62"/>
    </row>
    <row r="372" spans="15:15">
      <c r="O372" s="62"/>
    </row>
    <row r="373" spans="15:15">
      <c r="O373" s="62"/>
    </row>
    <row r="374" spans="15:15">
      <c r="O374" s="62"/>
    </row>
    <row r="375" spans="15:15">
      <c r="O375" s="62"/>
    </row>
    <row r="376" spans="15:15">
      <c r="O376" s="62"/>
    </row>
    <row r="377" spans="15:15">
      <c r="O377" s="62"/>
    </row>
    <row r="378" spans="15:15">
      <c r="O378" s="62"/>
    </row>
    <row r="379" spans="15:15">
      <c r="O379" s="62"/>
    </row>
    <row r="380" spans="15:15">
      <c r="O380" s="62"/>
    </row>
    <row r="381" spans="15:15">
      <c r="O381" s="62"/>
    </row>
    <row r="382" spans="15:15">
      <c r="O382" s="62"/>
    </row>
    <row r="383" spans="15:15">
      <c r="O383" s="62"/>
    </row>
    <row r="384" spans="15:15">
      <c r="O384" s="62"/>
    </row>
    <row r="385" spans="15:15">
      <c r="O385" s="62"/>
    </row>
    <row r="386" spans="15:15">
      <c r="O386" s="62"/>
    </row>
    <row r="387" spans="15:15">
      <c r="O387" s="62"/>
    </row>
    <row r="388" spans="15:15">
      <c r="O388" s="62"/>
    </row>
    <row r="389" spans="15:15">
      <c r="O389" s="62"/>
    </row>
    <row r="390" spans="15:15">
      <c r="O390" s="62"/>
    </row>
    <row r="391" spans="15:15">
      <c r="O391" s="62"/>
    </row>
    <row r="392" spans="15:15">
      <c r="O392" s="62"/>
    </row>
    <row r="393" spans="15:15">
      <c r="O393" s="62"/>
    </row>
    <row r="394" spans="15:15">
      <c r="O394" s="62"/>
    </row>
    <row r="395" spans="15:15">
      <c r="O395" s="62"/>
    </row>
    <row r="396" spans="15:15">
      <c r="O396" s="62"/>
    </row>
    <row r="397" spans="15:15">
      <c r="O397" s="62"/>
    </row>
    <row r="398" spans="15:15">
      <c r="O398" s="62"/>
    </row>
    <row r="399" spans="15:15">
      <c r="O399" s="62"/>
    </row>
    <row r="400" spans="15:15">
      <c r="O400" s="62"/>
    </row>
    <row r="401" spans="15:15">
      <c r="O401" s="62"/>
    </row>
    <row r="402" spans="15:15">
      <c r="O402" s="62"/>
    </row>
    <row r="403" spans="15:15">
      <c r="O403" s="62"/>
    </row>
    <row r="404" spans="15:15">
      <c r="O404" s="62"/>
    </row>
    <row r="405" spans="15:15">
      <c r="O405" s="62"/>
    </row>
    <row r="406" spans="15:15">
      <c r="O406" s="62"/>
    </row>
    <row r="407" spans="15:15">
      <c r="O407" s="62"/>
    </row>
    <row r="408" spans="15:15">
      <c r="O408" s="62"/>
    </row>
    <row r="409" spans="15:15">
      <c r="O409" s="62"/>
    </row>
    <row r="410" spans="15:15">
      <c r="O410" s="62"/>
    </row>
    <row r="411" spans="15:15">
      <c r="O411" s="62"/>
    </row>
    <row r="412" spans="15:15">
      <c r="O412" s="62"/>
    </row>
    <row r="413" spans="15:15">
      <c r="O413" s="62"/>
    </row>
    <row r="414" spans="15:15">
      <c r="O414" s="62"/>
    </row>
    <row r="415" spans="15:15">
      <c r="O415" s="62"/>
    </row>
    <row r="416" spans="15:15">
      <c r="O416" s="62"/>
    </row>
    <row r="417" spans="15:15">
      <c r="O417" s="62"/>
    </row>
    <row r="418" spans="15:15">
      <c r="O418" s="62"/>
    </row>
    <row r="419" spans="15:15">
      <c r="O419" s="62"/>
    </row>
    <row r="420" spans="15:15">
      <c r="O420" s="62"/>
    </row>
    <row r="421" spans="15:15">
      <c r="O421" s="62"/>
    </row>
    <row r="422" spans="15:15">
      <c r="O422" s="62"/>
    </row>
    <row r="423" spans="15:15">
      <c r="O423" s="62"/>
    </row>
    <row r="424" spans="15:15">
      <c r="O424" s="62"/>
    </row>
    <row r="425" spans="15:15">
      <c r="O425" s="62"/>
    </row>
    <row r="426" spans="15:15">
      <c r="O426" s="62"/>
    </row>
    <row r="427" spans="15:15">
      <c r="O427" s="62"/>
    </row>
    <row r="428" spans="15:15">
      <c r="O428" s="62"/>
    </row>
    <row r="429" spans="15:15">
      <c r="O429" s="62"/>
    </row>
    <row r="430" spans="15:15">
      <c r="O430" s="62"/>
    </row>
    <row r="431" spans="15:15">
      <c r="O431" s="62"/>
    </row>
    <row r="432" spans="15:15">
      <c r="O432" s="62"/>
    </row>
    <row r="433" spans="15:15">
      <c r="O433" s="62"/>
    </row>
    <row r="434" spans="15:15">
      <c r="O434" s="62"/>
    </row>
    <row r="435" spans="15:15">
      <c r="O435" s="62"/>
    </row>
    <row r="436" spans="15:15">
      <c r="O436" s="62"/>
    </row>
    <row r="437" spans="15:15">
      <c r="O437" s="62"/>
    </row>
    <row r="438" spans="15:15">
      <c r="O438" s="62"/>
    </row>
    <row r="439" spans="15:15">
      <c r="O439" s="62"/>
    </row>
    <row r="440" spans="15:15">
      <c r="O440" s="62"/>
    </row>
    <row r="441" spans="15:15">
      <c r="O441" s="62"/>
    </row>
    <row r="442" spans="15:15">
      <c r="O442" s="62"/>
    </row>
    <row r="443" spans="15:15">
      <c r="O443" s="62"/>
    </row>
    <row r="444" spans="15:15">
      <c r="O444" s="62"/>
    </row>
    <row r="445" spans="15:15">
      <c r="O445" s="62"/>
    </row>
    <row r="446" spans="15:15">
      <c r="O446" s="62"/>
    </row>
    <row r="447" spans="15:15">
      <c r="O447" s="62"/>
    </row>
    <row r="448" spans="15:15">
      <c r="O448" s="62"/>
    </row>
    <row r="449" spans="15:15">
      <c r="O449" s="62"/>
    </row>
    <row r="450" spans="15:15">
      <c r="O450" s="62"/>
    </row>
    <row r="451" spans="15:15">
      <c r="O451" s="62"/>
    </row>
    <row r="452" spans="15:15">
      <c r="O452" s="62"/>
    </row>
    <row r="453" spans="15:15">
      <c r="O453" s="62"/>
    </row>
    <row r="454" spans="15:15">
      <c r="O454" s="62"/>
    </row>
    <row r="455" spans="15:15">
      <c r="O455" s="62"/>
    </row>
    <row r="456" spans="15:15">
      <c r="O456" s="62"/>
    </row>
    <row r="457" spans="15:15">
      <c r="O457" s="62"/>
    </row>
    <row r="458" spans="15:15">
      <c r="O458" s="62"/>
    </row>
    <row r="459" spans="15:15">
      <c r="O459" s="62"/>
    </row>
    <row r="460" spans="15:15">
      <c r="O460" s="62"/>
    </row>
    <row r="461" spans="15:15">
      <c r="O461" s="62"/>
    </row>
    <row r="462" spans="15:15">
      <c r="O462" s="62"/>
    </row>
    <row r="463" spans="15:15">
      <c r="O463" s="62"/>
    </row>
    <row r="464" spans="15:15">
      <c r="O464" s="62"/>
    </row>
    <row r="465" spans="15:15">
      <c r="O465" s="62"/>
    </row>
    <row r="466" spans="15:15">
      <c r="O466" s="62"/>
    </row>
    <row r="467" spans="15:15">
      <c r="O467" s="62"/>
    </row>
    <row r="468" spans="15:15">
      <c r="O468" s="62"/>
    </row>
    <row r="469" spans="15:15">
      <c r="O469" s="62"/>
    </row>
    <row r="470" spans="15:15">
      <c r="O470" s="62"/>
    </row>
    <row r="471" spans="15:15">
      <c r="O471" s="62"/>
    </row>
    <row r="472" spans="15:15">
      <c r="O472" s="62"/>
    </row>
    <row r="473" spans="15:15">
      <c r="O473" s="62"/>
    </row>
    <row r="474" spans="15:15">
      <c r="O474" s="62"/>
    </row>
    <row r="475" spans="15:15">
      <c r="O475" s="62"/>
    </row>
    <row r="476" spans="15:15">
      <c r="O476" s="62"/>
    </row>
    <row r="477" spans="15:15">
      <c r="O477" s="62"/>
    </row>
    <row r="478" spans="15:15">
      <c r="O478" s="62"/>
    </row>
    <row r="479" spans="15:15">
      <c r="O479" s="62"/>
    </row>
    <row r="480" spans="15:15">
      <c r="O480" s="62"/>
    </row>
    <row r="481" spans="15:15">
      <c r="O481" s="62"/>
    </row>
    <row r="482" spans="15:15">
      <c r="O482" s="62"/>
    </row>
    <row r="483" spans="15:15">
      <c r="O483" s="62"/>
    </row>
    <row r="484" spans="15:15">
      <c r="O484" s="62"/>
    </row>
    <row r="485" spans="15:15">
      <c r="O485" s="62"/>
    </row>
    <row r="486" spans="15:15">
      <c r="O486" s="62"/>
    </row>
    <row r="487" spans="15:15">
      <c r="O487" s="62"/>
    </row>
    <row r="488" spans="15:15">
      <c r="O488" s="62"/>
    </row>
    <row r="489" spans="15:15">
      <c r="O489" s="62"/>
    </row>
    <row r="490" spans="15:15">
      <c r="O490" s="62"/>
    </row>
    <row r="491" spans="15:15">
      <c r="O491" s="62"/>
    </row>
    <row r="492" spans="15:15">
      <c r="O492" s="62"/>
    </row>
    <row r="493" spans="15:15">
      <c r="O493" s="62"/>
    </row>
    <row r="494" spans="15:15">
      <c r="O494" s="62"/>
    </row>
    <row r="495" spans="15:15">
      <c r="O495" s="62"/>
    </row>
    <row r="496" spans="15:15">
      <c r="O496" s="62"/>
    </row>
    <row r="497" spans="15:15">
      <c r="O497" s="62"/>
    </row>
    <row r="498" spans="15:15">
      <c r="O498" s="62"/>
    </row>
    <row r="499" spans="15:15">
      <c r="O499" s="62"/>
    </row>
    <row r="500" spans="15:15">
      <c r="O500" s="62"/>
    </row>
    <row r="501" spans="15:15">
      <c r="O501" s="62"/>
    </row>
    <row r="502" spans="15:15">
      <c r="O502" s="62"/>
    </row>
    <row r="503" spans="15:15">
      <c r="O503" s="62"/>
    </row>
    <row r="504" spans="15:15">
      <c r="O504" s="62"/>
    </row>
    <row r="505" spans="15:15">
      <c r="O505" s="62"/>
    </row>
    <row r="506" spans="15:15">
      <c r="O506" s="62"/>
    </row>
    <row r="507" spans="15:15">
      <c r="O507" s="62"/>
    </row>
    <row r="508" spans="15:15">
      <c r="O508" s="62"/>
    </row>
    <row r="509" spans="15:15">
      <c r="O509" s="62"/>
    </row>
    <row r="510" spans="15:15">
      <c r="O510" s="62"/>
    </row>
    <row r="511" spans="15:15">
      <c r="O511" s="62"/>
    </row>
    <row r="512" spans="15:15">
      <c r="O512" s="62"/>
    </row>
    <row r="513" spans="15:15">
      <c r="O513" s="62"/>
    </row>
    <row r="514" spans="15:15">
      <c r="O514" s="62"/>
    </row>
    <row r="515" spans="15:15">
      <c r="O515" s="62"/>
    </row>
    <row r="516" spans="15:15">
      <c r="O516" s="62"/>
    </row>
    <row r="517" spans="15:15">
      <c r="O517" s="62"/>
    </row>
    <row r="518" spans="15:15">
      <c r="O518" s="62"/>
    </row>
    <row r="519" spans="15:15">
      <c r="O519" s="62"/>
    </row>
    <row r="520" spans="15:15">
      <c r="O520" s="62"/>
    </row>
    <row r="521" spans="15:15">
      <c r="O521" s="62"/>
    </row>
    <row r="522" spans="15:15">
      <c r="O522" s="62"/>
    </row>
    <row r="523" spans="15:15">
      <c r="O523" s="62"/>
    </row>
    <row r="524" spans="15:15">
      <c r="O524" s="62"/>
    </row>
    <row r="525" spans="15:15">
      <c r="O525" s="62"/>
    </row>
    <row r="526" spans="15:15">
      <c r="O526" s="62"/>
    </row>
    <row r="527" spans="15:15">
      <c r="O527" s="62"/>
    </row>
    <row r="528" spans="15:15">
      <c r="O528" s="62"/>
    </row>
    <row r="529" spans="15:15">
      <c r="O529" s="62"/>
    </row>
    <row r="530" spans="15:15">
      <c r="O530" s="62"/>
    </row>
    <row r="531" spans="15:15">
      <c r="O531" s="62"/>
    </row>
    <row r="532" spans="15:15">
      <c r="O532" s="62"/>
    </row>
    <row r="533" spans="15:15">
      <c r="O533" s="62"/>
    </row>
    <row r="534" spans="15:15">
      <c r="O534" s="62"/>
    </row>
    <row r="535" spans="15:15">
      <c r="O535" s="62"/>
    </row>
    <row r="536" spans="15:15">
      <c r="O536" s="62"/>
    </row>
    <row r="537" spans="15:15">
      <c r="O537" s="62"/>
    </row>
    <row r="538" spans="15:15">
      <c r="O538" s="62"/>
    </row>
    <row r="539" spans="15:15">
      <c r="O539" s="62"/>
    </row>
    <row r="540" spans="15:15">
      <c r="O540" s="62"/>
    </row>
    <row r="541" spans="15:15">
      <c r="O541" s="62"/>
    </row>
    <row r="542" spans="15:15">
      <c r="O542" s="62"/>
    </row>
    <row r="543" spans="15:15">
      <c r="O543" s="62"/>
    </row>
    <row r="544" spans="15:15">
      <c r="O544" s="62"/>
    </row>
    <row r="545" spans="15:15">
      <c r="O545" s="62"/>
    </row>
    <row r="546" spans="15:15">
      <c r="O546" s="62"/>
    </row>
    <row r="547" spans="15:15">
      <c r="O547" s="62"/>
    </row>
    <row r="548" spans="15:15">
      <c r="O548" s="62"/>
    </row>
    <row r="549" spans="15:15">
      <c r="O549" s="62"/>
    </row>
    <row r="550" spans="15:15">
      <c r="O550" s="62"/>
    </row>
    <row r="551" spans="15:15">
      <c r="O551" s="62"/>
    </row>
    <row r="552" spans="15:15">
      <c r="O552" s="62"/>
    </row>
    <row r="553" spans="15:15">
      <c r="O553" s="62"/>
    </row>
    <row r="554" spans="15:15">
      <c r="O554" s="62"/>
    </row>
    <row r="555" spans="15:15">
      <c r="O555" s="62"/>
    </row>
    <row r="556" spans="15:15">
      <c r="O556" s="62"/>
    </row>
    <row r="557" spans="15:15">
      <c r="O557" s="62"/>
    </row>
    <row r="558" spans="15:15">
      <c r="O558" s="62"/>
    </row>
    <row r="559" spans="15:15">
      <c r="O559" s="62"/>
    </row>
    <row r="560" spans="15:15">
      <c r="O560" s="62"/>
    </row>
    <row r="561" spans="15:15">
      <c r="O561" s="62"/>
    </row>
    <row r="562" spans="15:15">
      <c r="O562" s="62"/>
    </row>
    <row r="563" spans="15:15">
      <c r="O563" s="62"/>
    </row>
    <row r="564" spans="15:15">
      <c r="O564" s="62"/>
    </row>
    <row r="565" spans="15:15">
      <c r="O565" s="62"/>
    </row>
    <row r="566" spans="15:15">
      <c r="O566" s="62"/>
    </row>
    <row r="567" spans="15:15">
      <c r="O567" s="62"/>
    </row>
    <row r="568" spans="15:15">
      <c r="O568" s="62"/>
    </row>
    <row r="569" spans="15:15">
      <c r="O569" s="62"/>
    </row>
    <row r="570" spans="15:15">
      <c r="O570" s="62"/>
    </row>
    <row r="571" spans="15:15">
      <c r="O571" s="62"/>
    </row>
    <row r="572" spans="15:15">
      <c r="O572" s="62"/>
    </row>
    <row r="573" spans="15:15">
      <c r="O573" s="62"/>
    </row>
    <row r="574" spans="15:15">
      <c r="O574" s="62"/>
    </row>
    <row r="575" spans="15:15">
      <c r="O575" s="62"/>
    </row>
    <row r="576" spans="15:15">
      <c r="O576" s="62"/>
    </row>
    <row r="577" spans="15:15">
      <c r="O577" s="62"/>
    </row>
    <row r="578" spans="15:15">
      <c r="O578" s="62"/>
    </row>
    <row r="579" spans="15:15">
      <c r="O579" s="62"/>
    </row>
    <row r="580" spans="15:15">
      <c r="O580" s="62"/>
    </row>
    <row r="581" spans="15:15">
      <c r="O581" s="62"/>
    </row>
    <row r="582" spans="15:15">
      <c r="O582" s="62"/>
    </row>
    <row r="583" spans="15:15">
      <c r="O583" s="62"/>
    </row>
    <row r="584" spans="15:15">
      <c r="O584" s="62"/>
    </row>
    <row r="585" spans="15:15">
      <c r="O585" s="62"/>
    </row>
    <row r="586" spans="15:15">
      <c r="O586" s="62"/>
    </row>
    <row r="587" spans="15:15">
      <c r="O587" s="62"/>
    </row>
    <row r="588" spans="15:15">
      <c r="O588" s="62"/>
    </row>
    <row r="589" spans="15:15">
      <c r="O589" s="62"/>
    </row>
    <row r="590" spans="15:15">
      <c r="O590" s="62"/>
    </row>
    <row r="591" spans="15:15">
      <c r="O591" s="62"/>
    </row>
    <row r="592" spans="15:15">
      <c r="O592" s="62"/>
    </row>
    <row r="593" spans="15:15">
      <c r="O593" s="62"/>
    </row>
    <row r="594" spans="15:15">
      <c r="O594" s="62"/>
    </row>
    <row r="595" spans="15:15">
      <c r="O595" s="62"/>
    </row>
    <row r="596" spans="15:15">
      <c r="O596" s="62"/>
    </row>
    <row r="597" spans="15:15">
      <c r="O597" s="62"/>
    </row>
    <row r="598" spans="15:15">
      <c r="O598" s="62"/>
    </row>
    <row r="599" spans="15:15">
      <c r="O599" s="62"/>
    </row>
    <row r="600" spans="15:15">
      <c r="O600" s="62"/>
    </row>
    <row r="601" spans="15:15">
      <c r="O601" s="62"/>
    </row>
    <row r="602" spans="15:15">
      <c r="O602" s="62"/>
    </row>
    <row r="603" spans="15:15">
      <c r="O603" s="62"/>
    </row>
    <row r="604" spans="15:15">
      <c r="O604" s="62"/>
    </row>
    <row r="605" spans="15:15">
      <c r="O605" s="62"/>
    </row>
    <row r="606" spans="15:15">
      <c r="O606" s="62"/>
    </row>
    <row r="607" spans="15:15">
      <c r="O607" s="62"/>
    </row>
    <row r="608" spans="15:15">
      <c r="O608" s="62"/>
    </row>
    <row r="609" spans="15:15">
      <c r="O609" s="62"/>
    </row>
    <row r="610" spans="15:15">
      <c r="O610" s="62"/>
    </row>
    <row r="611" spans="15:15">
      <c r="O611" s="62"/>
    </row>
    <row r="612" spans="15:15">
      <c r="O612" s="62"/>
    </row>
    <row r="613" spans="15:15">
      <c r="O613" s="62"/>
    </row>
    <row r="614" spans="15:15">
      <c r="O614" s="62"/>
    </row>
    <row r="615" spans="15:15">
      <c r="O615" s="62"/>
    </row>
    <row r="616" spans="15:15">
      <c r="O616" s="62"/>
    </row>
    <row r="617" spans="15:15">
      <c r="O617" s="62"/>
    </row>
    <row r="618" spans="15:15">
      <c r="O618" s="62"/>
    </row>
    <row r="619" spans="15:15">
      <c r="O619" s="62"/>
    </row>
    <row r="620" spans="15:15">
      <c r="O620" s="62"/>
    </row>
    <row r="621" spans="15:15">
      <c r="O621" s="62"/>
    </row>
    <row r="622" spans="15:15">
      <c r="O622" s="62"/>
    </row>
    <row r="623" spans="15:15">
      <c r="O623" s="62"/>
    </row>
    <row r="624" spans="15:15">
      <c r="O624" s="62"/>
    </row>
    <row r="625" spans="15:15">
      <c r="O625" s="62"/>
    </row>
    <row r="626" spans="15:15">
      <c r="O626" s="62"/>
    </row>
    <row r="627" spans="15:15">
      <c r="O627" s="62"/>
    </row>
    <row r="628" spans="15:15">
      <c r="O628" s="62"/>
    </row>
    <row r="629" spans="15:15">
      <c r="O629" s="62"/>
    </row>
    <row r="630" spans="15:15">
      <c r="O630" s="62"/>
    </row>
    <row r="631" spans="15:15">
      <c r="O631" s="62"/>
    </row>
    <row r="632" spans="15:15">
      <c r="O632" s="62"/>
    </row>
    <row r="633" spans="15:15">
      <c r="O633" s="62"/>
    </row>
    <row r="634" spans="15:15">
      <c r="O634" s="62"/>
    </row>
    <row r="635" spans="15:15">
      <c r="O635" s="62"/>
    </row>
    <row r="636" spans="15:15">
      <c r="O636" s="62"/>
    </row>
    <row r="637" spans="15:15">
      <c r="O637" s="62"/>
    </row>
    <row r="638" spans="15:15">
      <c r="O638" s="62"/>
    </row>
    <row r="639" spans="15:15">
      <c r="O639" s="62"/>
    </row>
    <row r="640" spans="15:15">
      <c r="O640" s="62"/>
    </row>
    <row r="641" spans="15:15">
      <c r="O641" s="62"/>
    </row>
    <row r="642" spans="15:15">
      <c r="O642" s="62"/>
    </row>
    <row r="643" spans="15:15">
      <c r="O643" s="62"/>
    </row>
    <row r="644" spans="15:15">
      <c r="O644" s="62"/>
    </row>
    <row r="645" spans="15:15">
      <c r="O645" s="62"/>
    </row>
    <row r="646" spans="15:15">
      <c r="O646" s="62"/>
    </row>
    <row r="647" spans="15:15">
      <c r="O647" s="62"/>
    </row>
    <row r="648" spans="15:15">
      <c r="O648" s="62"/>
    </row>
    <row r="649" spans="15:15">
      <c r="O649" s="62"/>
    </row>
    <row r="650" spans="15:15">
      <c r="O650" s="62"/>
    </row>
    <row r="651" spans="15:15">
      <c r="O651" s="62"/>
    </row>
    <row r="652" spans="15:15">
      <c r="O652" s="62"/>
    </row>
    <row r="653" spans="15:15">
      <c r="O653" s="62"/>
    </row>
    <row r="654" spans="15:15">
      <c r="O654" s="62"/>
    </row>
    <row r="655" spans="15:15">
      <c r="O655" s="62"/>
    </row>
    <row r="656" spans="15:15">
      <c r="O656" s="62"/>
    </row>
    <row r="657" spans="15:15">
      <c r="O657" s="62"/>
    </row>
    <row r="658" spans="15:15">
      <c r="O658" s="62"/>
    </row>
    <row r="659" spans="15:15">
      <c r="O659" s="62"/>
    </row>
    <row r="660" spans="15:15">
      <c r="O660" s="62"/>
    </row>
    <row r="661" spans="15:15">
      <c r="O661" s="62"/>
    </row>
    <row r="662" spans="15:15">
      <c r="O662" s="62"/>
    </row>
    <row r="663" spans="15:15">
      <c r="O663" s="62"/>
    </row>
    <row r="664" spans="15:15">
      <c r="O664" s="62"/>
    </row>
    <row r="665" spans="15:15">
      <c r="O665" s="62"/>
    </row>
    <row r="666" spans="15:15">
      <c r="O666" s="62"/>
    </row>
    <row r="667" spans="15:15">
      <c r="O667" s="62"/>
    </row>
    <row r="668" spans="15:15">
      <c r="O668" s="62"/>
    </row>
    <row r="669" spans="15:15">
      <c r="O669" s="62"/>
    </row>
    <row r="670" spans="15:15">
      <c r="O670" s="62"/>
    </row>
    <row r="671" spans="15:15">
      <c r="O671" s="62"/>
    </row>
    <row r="672" spans="15:15">
      <c r="O672" s="62"/>
    </row>
    <row r="673" spans="15:15">
      <c r="O673" s="62"/>
    </row>
    <row r="674" spans="15:15">
      <c r="O674" s="62"/>
    </row>
    <row r="675" spans="15:15">
      <c r="O675" s="62"/>
    </row>
    <row r="676" spans="15:15">
      <c r="O676" s="62"/>
    </row>
    <row r="677" spans="15:15">
      <c r="O677" s="62"/>
    </row>
    <row r="678" spans="15:15">
      <c r="O678" s="62"/>
    </row>
    <row r="679" spans="15:15">
      <c r="O679" s="62"/>
    </row>
    <row r="680" spans="15:15">
      <c r="O680" s="62"/>
    </row>
    <row r="681" spans="15:15">
      <c r="O681" s="62"/>
    </row>
    <row r="682" spans="15:15">
      <c r="O682" s="62"/>
    </row>
    <row r="683" spans="15:15">
      <c r="O683" s="62"/>
    </row>
    <row r="684" spans="15:15">
      <c r="O684" s="62"/>
    </row>
    <row r="685" spans="15:15">
      <c r="O685" s="62"/>
    </row>
    <row r="686" spans="15:15">
      <c r="O686" s="62"/>
    </row>
    <row r="687" spans="15:15">
      <c r="O687" s="62"/>
    </row>
    <row r="688" spans="15:15">
      <c r="O688" s="62"/>
    </row>
    <row r="689" spans="15:15">
      <c r="O689" s="62"/>
    </row>
    <row r="690" spans="15:15">
      <c r="O690" s="62"/>
    </row>
    <row r="691" spans="15:15">
      <c r="O691" s="62"/>
    </row>
    <row r="692" spans="15:15">
      <c r="O692" s="62"/>
    </row>
    <row r="693" spans="15:15">
      <c r="O693" s="62"/>
    </row>
    <row r="694" spans="15:15">
      <c r="O694" s="62"/>
    </row>
    <row r="695" spans="15:15">
      <c r="O695" s="62"/>
    </row>
    <row r="696" spans="15:15">
      <c r="O696" s="62"/>
    </row>
    <row r="697" spans="15:15">
      <c r="O697" s="62"/>
    </row>
    <row r="698" spans="15:15">
      <c r="O698" s="62"/>
    </row>
    <row r="699" spans="15:15">
      <c r="O699" s="62"/>
    </row>
    <row r="700" spans="15:15">
      <c r="O700" s="62"/>
    </row>
    <row r="701" spans="15:15">
      <c r="O701" s="62"/>
    </row>
    <row r="702" spans="15:15">
      <c r="O702" s="62"/>
    </row>
    <row r="703" spans="15:15">
      <c r="O703" s="62"/>
    </row>
    <row r="704" spans="15:15">
      <c r="O704" s="62"/>
    </row>
    <row r="705" spans="15:15">
      <c r="O705" s="62"/>
    </row>
    <row r="706" spans="15:15">
      <c r="O706" s="62"/>
    </row>
    <row r="707" spans="15:15">
      <c r="O707" s="62"/>
    </row>
    <row r="708" spans="15:15">
      <c r="O708" s="62"/>
    </row>
    <row r="709" spans="15:15">
      <c r="O709" s="62"/>
    </row>
    <row r="710" spans="15:15">
      <c r="O710" s="62"/>
    </row>
    <row r="711" spans="15:15">
      <c r="O711" s="62"/>
    </row>
    <row r="712" spans="15:15">
      <c r="O712" s="62"/>
    </row>
    <row r="713" spans="15:15">
      <c r="O713" s="62"/>
    </row>
    <row r="714" spans="15:15">
      <c r="O714" s="62"/>
    </row>
    <row r="715" spans="15:15">
      <c r="O715" s="62"/>
    </row>
    <row r="716" spans="15:15">
      <c r="O716" s="62"/>
    </row>
    <row r="717" spans="15:15">
      <c r="O717" s="62"/>
    </row>
    <row r="718" spans="15:15">
      <c r="O718" s="62"/>
    </row>
    <row r="719" spans="15:15">
      <c r="O719" s="62"/>
    </row>
    <row r="720" spans="15:15">
      <c r="O720" s="62"/>
    </row>
    <row r="721" spans="15:15">
      <c r="O721" s="62"/>
    </row>
    <row r="722" spans="15:15">
      <c r="O722" s="62"/>
    </row>
    <row r="723" spans="15:15">
      <c r="O723" s="62"/>
    </row>
    <row r="724" spans="15:15">
      <c r="O724" s="62"/>
    </row>
    <row r="725" spans="15:15">
      <c r="O725" s="62"/>
    </row>
    <row r="726" spans="15:15">
      <c r="O726" s="62"/>
    </row>
    <row r="727" spans="15:15">
      <c r="O727" s="62"/>
    </row>
    <row r="728" spans="15:15">
      <c r="O728" s="62"/>
    </row>
    <row r="729" spans="15:15">
      <c r="O729" s="62"/>
    </row>
    <row r="730" spans="15:15">
      <c r="O730" s="62"/>
    </row>
    <row r="731" spans="15:15">
      <c r="O731" s="62"/>
    </row>
    <row r="732" spans="15:15">
      <c r="O732" s="62"/>
    </row>
    <row r="733" spans="15:15">
      <c r="O733" s="62"/>
    </row>
    <row r="734" spans="15:15">
      <c r="O734" s="62"/>
    </row>
    <row r="735" spans="15:15">
      <c r="O735" s="62"/>
    </row>
    <row r="736" spans="15:15">
      <c r="O736" s="62"/>
    </row>
    <row r="737" spans="15:15">
      <c r="O737" s="62"/>
    </row>
    <row r="738" spans="15:15">
      <c r="O738" s="62"/>
    </row>
    <row r="739" spans="15:15">
      <c r="O739" s="62"/>
    </row>
    <row r="740" spans="15:15">
      <c r="O740" s="62"/>
    </row>
    <row r="741" spans="15:15">
      <c r="O741" s="62"/>
    </row>
    <row r="742" spans="15:15">
      <c r="O742" s="62"/>
    </row>
    <row r="743" spans="15:15">
      <c r="O743" s="62"/>
    </row>
    <row r="744" spans="15:15">
      <c r="O744" s="62"/>
    </row>
    <row r="745" spans="15:15">
      <c r="O745" s="62"/>
    </row>
    <row r="746" spans="15:15">
      <c r="O746" s="62"/>
    </row>
    <row r="747" spans="15:15">
      <c r="O747" s="62"/>
    </row>
    <row r="748" spans="15:15">
      <c r="O748" s="62"/>
    </row>
    <row r="749" spans="15:15">
      <c r="O749" s="62"/>
    </row>
    <row r="750" spans="15:15">
      <c r="O750" s="62"/>
    </row>
    <row r="751" spans="15:15">
      <c r="O751" s="62"/>
    </row>
    <row r="752" spans="15:15">
      <c r="O752" s="62"/>
    </row>
    <row r="753" spans="15:15">
      <c r="O753" s="62"/>
    </row>
    <row r="754" spans="15:15">
      <c r="O754" s="62"/>
    </row>
    <row r="755" spans="15:15">
      <c r="O755" s="62"/>
    </row>
    <row r="756" spans="15:15">
      <c r="O756" s="62"/>
    </row>
    <row r="757" spans="15:15">
      <c r="O757" s="62"/>
    </row>
    <row r="758" spans="15:15">
      <c r="O758" s="62"/>
    </row>
    <row r="759" spans="15:15">
      <c r="O759" s="62"/>
    </row>
    <row r="760" spans="15:15">
      <c r="O760" s="62"/>
    </row>
    <row r="761" spans="15:15">
      <c r="O761" s="62"/>
    </row>
    <row r="762" spans="15:15">
      <c r="O762" s="62"/>
    </row>
    <row r="763" spans="15:15">
      <c r="O763" s="62"/>
    </row>
    <row r="764" spans="15:15">
      <c r="O764" s="62"/>
    </row>
    <row r="765" spans="15:15">
      <c r="O765" s="62"/>
    </row>
    <row r="766" spans="15:15">
      <c r="O766" s="62"/>
    </row>
    <row r="767" spans="15:15">
      <c r="O767" s="62"/>
    </row>
    <row r="768" spans="15:15">
      <c r="O768" s="62"/>
    </row>
    <row r="769" spans="15:15">
      <c r="O769" s="62"/>
    </row>
    <row r="770" spans="15:15">
      <c r="O770" s="62"/>
    </row>
    <row r="771" spans="15:15">
      <c r="O771" s="62"/>
    </row>
    <row r="772" spans="15:15">
      <c r="O772" s="62"/>
    </row>
    <row r="773" spans="15:15">
      <c r="O773" s="62"/>
    </row>
    <row r="774" spans="15:15">
      <c r="O774" s="62"/>
    </row>
    <row r="775" spans="15:15">
      <c r="O775" s="62"/>
    </row>
    <row r="776" spans="15:15">
      <c r="O776" s="62"/>
    </row>
    <row r="777" spans="15:15">
      <c r="O777" s="62"/>
    </row>
    <row r="778" spans="15:15">
      <c r="O778" s="62"/>
    </row>
    <row r="779" spans="15:15">
      <c r="O779" s="62"/>
    </row>
    <row r="780" spans="15:15">
      <c r="O780" s="62"/>
    </row>
    <row r="781" spans="15:15">
      <c r="O781" s="62"/>
    </row>
    <row r="782" spans="15:15">
      <c r="O782" s="62"/>
    </row>
    <row r="783" spans="15:15">
      <c r="O783" s="62"/>
    </row>
    <row r="784" spans="15:15">
      <c r="O784" s="62"/>
    </row>
    <row r="785" spans="15:15">
      <c r="O785" s="62"/>
    </row>
    <row r="786" spans="15:15">
      <c r="O786" s="62"/>
    </row>
    <row r="787" spans="15:15">
      <c r="O787" s="62"/>
    </row>
    <row r="788" spans="15:15">
      <c r="O788" s="62"/>
    </row>
    <row r="789" spans="15:15">
      <c r="O789" s="62"/>
    </row>
    <row r="790" spans="15:15">
      <c r="O790" s="62"/>
    </row>
    <row r="791" spans="15:15">
      <c r="O791" s="62"/>
    </row>
    <row r="792" spans="15:15">
      <c r="O792" s="62"/>
    </row>
    <row r="793" spans="15:15">
      <c r="O793" s="62"/>
    </row>
    <row r="794" spans="15:15">
      <c r="O794" s="62"/>
    </row>
    <row r="795" spans="15:15">
      <c r="O795" s="62"/>
    </row>
    <row r="796" spans="15:15">
      <c r="O796" s="62"/>
    </row>
    <row r="797" spans="15:15">
      <c r="O797" s="62"/>
    </row>
    <row r="798" spans="15:15">
      <c r="O798" s="62"/>
    </row>
    <row r="799" spans="15:15">
      <c r="O799" s="62"/>
    </row>
    <row r="800" spans="15:15">
      <c r="O800" s="62"/>
    </row>
    <row r="801" spans="15:15">
      <c r="O801" s="62"/>
    </row>
    <row r="802" spans="15:15">
      <c r="O802" s="62"/>
    </row>
    <row r="803" spans="15:15">
      <c r="O803" s="62"/>
    </row>
    <row r="804" spans="15:15">
      <c r="O804" s="62"/>
    </row>
    <row r="805" spans="15:15">
      <c r="O805" s="62"/>
    </row>
    <row r="806" spans="15:15">
      <c r="O806" s="62"/>
    </row>
    <row r="807" spans="15:15">
      <c r="O807" s="62"/>
    </row>
    <row r="808" spans="15:15">
      <c r="O808" s="62"/>
    </row>
    <row r="809" spans="15:15">
      <c r="O809" s="62"/>
    </row>
    <row r="810" spans="15:15">
      <c r="O810" s="62"/>
    </row>
    <row r="811" spans="15:15">
      <c r="O811" s="62"/>
    </row>
    <row r="812" spans="15:15">
      <c r="O812" s="62"/>
    </row>
    <row r="813" spans="15:15">
      <c r="O813" s="62"/>
    </row>
    <row r="814" spans="15:15">
      <c r="O814" s="62"/>
    </row>
    <row r="815" spans="15:15">
      <c r="O815" s="62"/>
    </row>
    <row r="816" spans="15:15">
      <c r="O816" s="62"/>
    </row>
    <row r="817" spans="15:15">
      <c r="O817" s="62"/>
    </row>
    <row r="818" spans="15:15">
      <c r="O818" s="62"/>
    </row>
    <row r="819" spans="15:15">
      <c r="O819" s="62"/>
    </row>
    <row r="820" spans="15:15">
      <c r="O820" s="62"/>
    </row>
    <row r="821" spans="15:15">
      <c r="O821" s="62"/>
    </row>
    <row r="822" spans="15:15">
      <c r="O822" s="62"/>
    </row>
    <row r="823" spans="15:15">
      <c r="O823" s="62"/>
    </row>
    <row r="824" spans="15:15">
      <c r="O824" s="62"/>
    </row>
    <row r="825" spans="15:15">
      <c r="O825" s="62"/>
    </row>
    <row r="826" spans="15:15">
      <c r="O826" s="62"/>
    </row>
    <row r="827" spans="15:15">
      <c r="O827" s="62"/>
    </row>
    <row r="828" spans="15:15">
      <c r="O828" s="62"/>
    </row>
    <row r="829" spans="15:15">
      <c r="O829" s="62"/>
    </row>
    <row r="830" spans="15:15">
      <c r="O830" s="62"/>
    </row>
    <row r="831" spans="15:15">
      <c r="O831" s="62"/>
    </row>
    <row r="832" spans="15:15">
      <c r="O832" s="62"/>
    </row>
    <row r="833" spans="15:15">
      <c r="O833" s="62"/>
    </row>
    <row r="834" spans="15:15">
      <c r="O834" s="62"/>
    </row>
    <row r="835" spans="15:15">
      <c r="O835" s="62"/>
    </row>
    <row r="836" spans="15:15">
      <c r="O836" s="62"/>
    </row>
    <row r="837" spans="15:15">
      <c r="O837" s="62"/>
    </row>
    <row r="838" spans="15:15">
      <c r="O838" s="62"/>
    </row>
    <row r="839" spans="15:15">
      <c r="O839" s="62"/>
    </row>
    <row r="840" spans="15:15">
      <c r="O840" s="62"/>
    </row>
    <row r="841" spans="15:15">
      <c r="O841" s="62"/>
    </row>
    <row r="842" spans="15:15">
      <c r="O842" s="62"/>
    </row>
    <row r="843" spans="15:15">
      <c r="O843" s="62"/>
    </row>
    <row r="844" spans="15:15">
      <c r="O844" s="62"/>
    </row>
    <row r="845" spans="15:15">
      <c r="O845" s="62"/>
    </row>
    <row r="846" spans="15:15">
      <c r="O846" s="62"/>
    </row>
    <row r="847" spans="15:15">
      <c r="O847" s="62"/>
    </row>
    <row r="848" spans="15:15">
      <c r="O848" s="62"/>
    </row>
    <row r="849" spans="15:15">
      <c r="O849" s="62"/>
    </row>
    <row r="850" spans="15:15">
      <c r="O850" s="62"/>
    </row>
    <row r="851" spans="15:15">
      <c r="O851" s="62"/>
    </row>
    <row r="852" spans="15:15">
      <c r="O852" s="62"/>
    </row>
    <row r="853" spans="15:15">
      <c r="O853" s="62"/>
    </row>
    <row r="854" spans="15:15">
      <c r="O854" s="62"/>
    </row>
    <row r="855" spans="15:15">
      <c r="O855" s="62"/>
    </row>
    <row r="856" spans="15:15">
      <c r="O856" s="62"/>
    </row>
    <row r="857" spans="15:15">
      <c r="O857" s="62"/>
    </row>
    <row r="858" spans="15:15">
      <c r="O858" s="62"/>
    </row>
    <row r="859" spans="15:15">
      <c r="O859" s="62"/>
    </row>
    <row r="860" spans="15:15">
      <c r="O860" s="62"/>
    </row>
    <row r="861" spans="15:15">
      <c r="O861" s="62"/>
    </row>
    <row r="862" spans="15:15">
      <c r="O862" s="62"/>
    </row>
    <row r="863" spans="15:15">
      <c r="O863" s="62"/>
    </row>
    <row r="864" spans="15:15">
      <c r="O864" s="62"/>
    </row>
    <row r="865" spans="15:15">
      <c r="O865" s="62"/>
    </row>
    <row r="866" spans="15:15">
      <c r="O866" s="62"/>
    </row>
    <row r="867" spans="15:15">
      <c r="O867" s="62"/>
    </row>
    <row r="868" spans="15:15">
      <c r="O868" s="62"/>
    </row>
    <row r="869" spans="15:15">
      <c r="O869" s="62"/>
    </row>
    <row r="870" spans="15:15">
      <c r="O870" s="62"/>
    </row>
    <row r="871" spans="15:15">
      <c r="O871" s="62"/>
    </row>
    <row r="872" spans="15:15">
      <c r="O872" s="62"/>
    </row>
    <row r="873" spans="15:15">
      <c r="O873" s="62"/>
    </row>
    <row r="874" spans="15:15">
      <c r="O874" s="62"/>
    </row>
    <row r="875" spans="15:15">
      <c r="O875" s="62"/>
    </row>
    <row r="876" spans="15:15">
      <c r="O876" s="62"/>
    </row>
    <row r="877" spans="15:15">
      <c r="O877" s="62"/>
    </row>
    <row r="878" spans="15:15">
      <c r="O878" s="62"/>
    </row>
    <row r="879" spans="15:15">
      <c r="O879" s="62"/>
    </row>
    <row r="880" spans="15:15">
      <c r="O880" s="62"/>
    </row>
    <row r="881" spans="15:15">
      <c r="O881" s="62"/>
    </row>
    <row r="882" spans="15:15">
      <c r="O882" s="62"/>
    </row>
    <row r="883" spans="15:15">
      <c r="O883" s="62"/>
    </row>
    <row r="884" spans="15:15">
      <c r="O884" s="62"/>
    </row>
    <row r="885" spans="15:15">
      <c r="O885" s="62"/>
    </row>
    <row r="886" spans="15:15">
      <c r="O886" s="62"/>
    </row>
    <row r="887" spans="15:15">
      <c r="O887" s="62"/>
    </row>
    <row r="888" spans="15:15">
      <c r="O888" s="62"/>
    </row>
    <row r="889" spans="15:15">
      <c r="O889" s="62"/>
    </row>
    <row r="890" spans="15:15">
      <c r="O890" s="62"/>
    </row>
    <row r="891" spans="15:15">
      <c r="O891" s="62"/>
    </row>
    <row r="892" spans="15:15">
      <c r="O892" s="62"/>
    </row>
    <row r="893" spans="15:15">
      <c r="O893" s="62"/>
    </row>
    <row r="894" spans="15:15">
      <c r="O894" s="62"/>
    </row>
    <row r="895" spans="15:15">
      <c r="O895" s="62"/>
    </row>
    <row r="896" spans="15:15">
      <c r="O896" s="62"/>
    </row>
    <row r="897" spans="15:15">
      <c r="O897" s="62"/>
    </row>
    <row r="898" spans="15:15">
      <c r="O898" s="62"/>
    </row>
    <row r="899" spans="15:15">
      <c r="O899" s="62"/>
    </row>
    <row r="900" spans="15:15">
      <c r="O900" s="62"/>
    </row>
    <row r="901" spans="15:15">
      <c r="O901" s="62"/>
    </row>
    <row r="902" spans="15:15">
      <c r="O902" s="62"/>
    </row>
    <row r="903" spans="15:15">
      <c r="O903" s="62"/>
    </row>
    <row r="904" spans="15:15">
      <c r="O904" s="62"/>
    </row>
    <row r="905" spans="15:15">
      <c r="O905" s="62"/>
    </row>
    <row r="906" spans="15:15">
      <c r="O906" s="62"/>
    </row>
    <row r="907" spans="15:15">
      <c r="O907" s="62"/>
    </row>
    <row r="908" spans="15:15">
      <c r="O908" s="62"/>
    </row>
    <row r="909" spans="15:15">
      <c r="O909" s="62"/>
    </row>
    <row r="910" spans="15:15">
      <c r="O910" s="62"/>
    </row>
    <row r="911" spans="15:15">
      <c r="O911" s="62"/>
    </row>
    <row r="912" spans="15:15">
      <c r="O912" s="62"/>
    </row>
    <row r="913" spans="15:15">
      <c r="O913" s="62"/>
    </row>
    <row r="914" spans="15:15">
      <c r="O914" s="62"/>
    </row>
    <row r="915" spans="15:15">
      <c r="O915" s="62"/>
    </row>
    <row r="916" spans="15:15">
      <c r="O916" s="62"/>
    </row>
    <row r="917" spans="15:15">
      <c r="O917" s="62"/>
    </row>
    <row r="918" spans="15:15">
      <c r="O918" s="62"/>
    </row>
    <row r="919" spans="15:15">
      <c r="O919" s="62"/>
    </row>
    <row r="920" spans="15:15">
      <c r="O920" s="62"/>
    </row>
    <row r="921" spans="15:15">
      <c r="O921" s="62"/>
    </row>
    <row r="922" spans="15:15">
      <c r="O922" s="62"/>
    </row>
    <row r="923" spans="15:15">
      <c r="O923" s="62"/>
    </row>
    <row r="924" spans="15:15">
      <c r="O924" s="62"/>
    </row>
    <row r="925" spans="15:15">
      <c r="O925" s="62"/>
    </row>
    <row r="926" spans="15:15">
      <c r="O926" s="62"/>
    </row>
    <row r="927" spans="15:15">
      <c r="O927" s="62"/>
    </row>
    <row r="928" spans="15:15">
      <c r="O928" s="62"/>
    </row>
    <row r="929" spans="15:15">
      <c r="O929" s="62"/>
    </row>
    <row r="930" spans="15:15">
      <c r="O930" s="62"/>
    </row>
    <row r="931" spans="15:15">
      <c r="O931" s="62"/>
    </row>
    <row r="932" spans="15:15">
      <c r="O932" s="62"/>
    </row>
    <row r="933" spans="15:15">
      <c r="O933" s="62"/>
    </row>
    <row r="934" spans="15:15">
      <c r="O934" s="62"/>
    </row>
    <row r="935" spans="15:15">
      <c r="O935" s="62"/>
    </row>
    <row r="936" spans="15:15">
      <c r="O936" s="62"/>
    </row>
    <row r="937" spans="15:15">
      <c r="O937" s="62"/>
    </row>
    <row r="938" spans="15:15">
      <c r="O938" s="62"/>
    </row>
    <row r="939" spans="15:15">
      <c r="O939" s="62"/>
    </row>
    <row r="940" spans="15:15">
      <c r="O940" s="62"/>
    </row>
    <row r="941" spans="15:15">
      <c r="O941" s="62"/>
    </row>
    <row r="942" spans="15:15">
      <c r="O942" s="62"/>
    </row>
    <row r="943" spans="15:15">
      <c r="O943" s="62"/>
    </row>
    <row r="944" spans="15:15">
      <c r="O944" s="62"/>
    </row>
    <row r="945" spans="15:15">
      <c r="O945" s="62"/>
    </row>
    <row r="946" spans="15:15">
      <c r="O946" s="62"/>
    </row>
    <row r="947" spans="15:15">
      <c r="O947" s="62"/>
    </row>
    <row r="948" spans="15:15">
      <c r="O948" s="62"/>
    </row>
    <row r="949" spans="15:15">
      <c r="O949" s="62"/>
    </row>
    <row r="950" spans="15:15">
      <c r="O950" s="62"/>
    </row>
    <row r="951" spans="15:15">
      <c r="O951" s="62"/>
    </row>
    <row r="952" spans="15:15">
      <c r="O952" s="62"/>
    </row>
    <row r="953" spans="15:15">
      <c r="O953" s="62"/>
    </row>
    <row r="954" spans="15:15">
      <c r="O954" s="62"/>
    </row>
    <row r="955" spans="15:15">
      <c r="O955" s="62"/>
    </row>
    <row r="956" spans="15:15">
      <c r="O956" s="62"/>
    </row>
    <row r="957" spans="15:15">
      <c r="O957" s="62"/>
    </row>
    <row r="958" spans="15:15">
      <c r="O958" s="62"/>
    </row>
    <row r="959" spans="15:15">
      <c r="O959" s="62"/>
    </row>
    <row r="960" spans="15:15">
      <c r="O960" s="62"/>
    </row>
    <row r="961" spans="15:15">
      <c r="O961" s="62"/>
    </row>
    <row r="962" spans="15:15">
      <c r="O962" s="62"/>
    </row>
    <row r="963" spans="15:15">
      <c r="O963" s="62"/>
    </row>
    <row r="964" spans="15:15">
      <c r="O964" s="62"/>
    </row>
    <row r="965" spans="15:15">
      <c r="O965" s="62"/>
    </row>
    <row r="966" spans="15:15">
      <c r="O966" s="62"/>
    </row>
    <row r="967" spans="15:15">
      <c r="O967" s="62"/>
    </row>
    <row r="968" spans="15:15">
      <c r="O968" s="62"/>
    </row>
    <row r="969" spans="15:15">
      <c r="O969" s="62"/>
    </row>
    <row r="970" spans="15:15">
      <c r="O970" s="62"/>
    </row>
    <row r="971" spans="15:15">
      <c r="O971" s="62"/>
    </row>
    <row r="972" spans="15:15">
      <c r="O972" s="62"/>
    </row>
    <row r="973" spans="15:15">
      <c r="O973" s="62"/>
    </row>
    <row r="974" spans="15:15">
      <c r="O974" s="62"/>
    </row>
    <row r="975" spans="15:15">
      <c r="O975" s="62"/>
    </row>
    <row r="976" spans="15:15">
      <c r="O976" s="62"/>
    </row>
    <row r="977" spans="15:15">
      <c r="O977" s="62"/>
    </row>
    <row r="978" spans="15:15">
      <c r="O978" s="62"/>
    </row>
    <row r="979" spans="15:15">
      <c r="O979" s="62"/>
    </row>
    <row r="980" spans="15:15">
      <c r="O980" s="62"/>
    </row>
    <row r="981" spans="15:15">
      <c r="O981" s="62"/>
    </row>
    <row r="982" spans="15:15">
      <c r="O982" s="62"/>
    </row>
    <row r="983" spans="15:15">
      <c r="O983" s="62"/>
    </row>
    <row r="984" spans="15:15">
      <c r="O984" s="62"/>
    </row>
    <row r="985" spans="15:15">
      <c r="O985" s="62"/>
    </row>
    <row r="986" spans="15:15">
      <c r="O986" s="62"/>
    </row>
    <row r="987" spans="15:15">
      <c r="O987" s="62"/>
    </row>
    <row r="988" spans="15:15">
      <c r="O988" s="62"/>
    </row>
    <row r="989" spans="15:15">
      <c r="O989" s="62"/>
    </row>
    <row r="990" spans="15:15">
      <c r="O990" s="62"/>
    </row>
    <row r="991" spans="15:15">
      <c r="O991" s="62"/>
    </row>
    <row r="992" spans="15:15">
      <c r="O992" s="62"/>
    </row>
    <row r="993" spans="15:15">
      <c r="O993" s="62"/>
    </row>
    <row r="994" spans="15:15">
      <c r="O994" s="62"/>
    </row>
    <row r="995" spans="15:15">
      <c r="O995" s="62"/>
    </row>
    <row r="996" spans="15:15">
      <c r="O996" s="62"/>
    </row>
    <row r="997" spans="15:15">
      <c r="O997" s="62"/>
    </row>
    <row r="998" spans="15:15">
      <c r="O998" s="62"/>
    </row>
    <row r="999" spans="15:15">
      <c r="O999" s="62"/>
    </row>
    <row r="1000" spans="15:15">
      <c r="O1000" s="62"/>
    </row>
    <row r="1001" spans="15:15">
      <c r="O1001" s="62"/>
    </row>
    <row r="1002" spans="15:15">
      <c r="O1002" s="62"/>
    </row>
    <row r="1003" spans="15:15">
      <c r="O1003" s="62"/>
    </row>
    <row r="1004" spans="15:15">
      <c r="O1004" s="62"/>
    </row>
    <row r="1005" spans="15:15">
      <c r="O1005" s="62"/>
    </row>
    <row r="1006" spans="15:15">
      <c r="O1006" s="62"/>
    </row>
    <row r="1007" spans="15:15">
      <c r="O1007" s="62"/>
    </row>
    <row r="1008" spans="15:15">
      <c r="O1008" s="62"/>
    </row>
    <row r="1009" spans="15:15">
      <c r="O1009" s="62"/>
    </row>
    <row r="1010" spans="15:15">
      <c r="O1010" s="62"/>
    </row>
    <row r="1011" spans="15:15">
      <c r="O1011" s="62"/>
    </row>
    <row r="1012" spans="15:15">
      <c r="O1012" s="62"/>
    </row>
    <row r="1013" spans="15:15">
      <c r="O1013" s="62"/>
    </row>
    <row r="1014" spans="15:15">
      <c r="O1014" s="62"/>
    </row>
    <row r="1015" spans="15:15">
      <c r="O1015" s="62"/>
    </row>
    <row r="1016" spans="15:15">
      <c r="O1016" s="62"/>
    </row>
    <row r="1017" spans="15:15">
      <c r="O1017" s="62"/>
    </row>
    <row r="1018" spans="15:15">
      <c r="O1018" s="62"/>
    </row>
    <row r="1019" spans="15:15">
      <c r="O1019" s="62"/>
    </row>
    <row r="1020" spans="15:15">
      <c r="O1020" s="62"/>
    </row>
    <row r="1021" spans="15:15">
      <c r="O1021" s="62"/>
    </row>
    <row r="1022" spans="15:15">
      <c r="O1022" s="62"/>
    </row>
    <row r="1023" spans="15:15">
      <c r="O1023" s="62"/>
    </row>
    <row r="1024" spans="15:15">
      <c r="O1024" s="62"/>
    </row>
    <row r="1025" spans="15:15">
      <c r="O1025" s="62"/>
    </row>
    <row r="1026" spans="15:15">
      <c r="O1026" s="62"/>
    </row>
    <row r="1027" spans="15:15">
      <c r="O1027" s="62"/>
    </row>
    <row r="1028" spans="15:15">
      <c r="O1028" s="62"/>
    </row>
    <row r="1029" spans="15:15">
      <c r="O1029" s="62"/>
    </row>
    <row r="1030" spans="15:15">
      <c r="O1030" s="62"/>
    </row>
    <row r="1031" spans="15:15">
      <c r="O1031" s="62"/>
    </row>
    <row r="1032" spans="15:15">
      <c r="O1032" s="62"/>
    </row>
    <row r="1033" spans="15:15">
      <c r="O1033" s="62"/>
    </row>
    <row r="1034" spans="15:15">
      <c r="O1034" s="62"/>
    </row>
    <row r="1035" spans="15:15">
      <c r="O1035" s="62"/>
    </row>
    <row r="1036" spans="15:15">
      <c r="O1036" s="62"/>
    </row>
    <row r="1037" spans="15:15">
      <c r="O1037" s="62"/>
    </row>
    <row r="1038" spans="15:15">
      <c r="O1038" s="62"/>
    </row>
    <row r="1039" spans="15:15">
      <c r="O1039" s="62"/>
    </row>
    <row r="1040" spans="15:15">
      <c r="O1040" s="62"/>
    </row>
    <row r="1041" spans="15:15">
      <c r="O1041" s="62"/>
    </row>
    <row r="1042" spans="15:15">
      <c r="O1042" s="62"/>
    </row>
    <row r="1043" spans="15:15">
      <c r="O1043" s="62"/>
    </row>
    <row r="1044" spans="15:15">
      <c r="O1044" s="62"/>
    </row>
    <row r="1045" spans="15:15">
      <c r="O1045" s="62"/>
    </row>
    <row r="1046" spans="15:15">
      <c r="O1046" s="62"/>
    </row>
    <row r="1047" spans="15:15">
      <c r="O1047" s="62"/>
    </row>
    <row r="1048" spans="15:15">
      <c r="O1048" s="62"/>
    </row>
    <row r="1049" spans="15:15">
      <c r="O1049" s="62"/>
    </row>
    <row r="1050" spans="15:15">
      <c r="O1050" s="62"/>
    </row>
    <row r="1051" spans="15:15">
      <c r="O1051" s="62"/>
    </row>
    <row r="1052" spans="15:15">
      <c r="O1052" s="62"/>
    </row>
    <row r="1053" spans="15:15">
      <c r="O1053" s="62"/>
    </row>
    <row r="1054" spans="15:15">
      <c r="O1054" s="62"/>
    </row>
    <row r="1055" spans="15:15">
      <c r="O1055" s="62"/>
    </row>
    <row r="1056" spans="15:15">
      <c r="O1056" s="62"/>
    </row>
    <row r="1057" spans="15:15">
      <c r="O1057" s="62"/>
    </row>
    <row r="1058" spans="15:15">
      <c r="O1058" s="62"/>
    </row>
    <row r="1059" spans="15:15">
      <c r="O1059" s="62"/>
    </row>
    <row r="1060" spans="15:15">
      <c r="O1060" s="62"/>
    </row>
    <row r="1061" spans="15:15">
      <c r="O1061" s="62"/>
    </row>
    <row r="1062" spans="15:15">
      <c r="O1062" s="62"/>
    </row>
    <row r="1063" spans="15:15">
      <c r="O1063" s="62"/>
    </row>
    <row r="1064" spans="15:15">
      <c r="O1064" s="62"/>
    </row>
    <row r="1065" spans="15:15">
      <c r="O1065" s="62"/>
    </row>
    <row r="1066" spans="15:15">
      <c r="O1066" s="62"/>
    </row>
    <row r="1067" spans="15:15">
      <c r="O1067" s="62"/>
    </row>
    <row r="1068" spans="15:15">
      <c r="O1068" s="62"/>
    </row>
    <row r="1069" spans="15:15">
      <c r="O1069" s="62"/>
    </row>
    <row r="1070" spans="15:15">
      <c r="O1070" s="62"/>
    </row>
    <row r="1071" spans="15:15">
      <c r="O1071" s="62"/>
    </row>
    <row r="1072" spans="15:15">
      <c r="O1072" s="62"/>
    </row>
    <row r="1073" spans="15:15">
      <c r="O1073" s="62"/>
    </row>
    <row r="1074" spans="15:15">
      <c r="O1074" s="62"/>
    </row>
    <row r="1075" spans="15:15">
      <c r="O1075" s="62"/>
    </row>
    <row r="1076" spans="15:15">
      <c r="O1076" s="62"/>
    </row>
    <row r="1077" spans="15:15">
      <c r="O1077" s="62"/>
    </row>
    <row r="1078" spans="15:15">
      <c r="O1078" s="62"/>
    </row>
    <row r="1079" spans="15:15">
      <c r="O1079" s="62"/>
    </row>
    <row r="1080" spans="15:15">
      <c r="O1080" s="62"/>
    </row>
    <row r="1081" spans="15:15">
      <c r="O1081" s="62"/>
    </row>
    <row r="1082" spans="15:15">
      <c r="O1082" s="62"/>
    </row>
    <row r="1083" spans="15:15">
      <c r="O1083" s="62"/>
    </row>
    <row r="1084" spans="15:15">
      <c r="O1084" s="62"/>
    </row>
    <row r="1085" spans="15:15">
      <c r="O1085" s="62"/>
    </row>
    <row r="1086" spans="15:15">
      <c r="O1086" s="62"/>
    </row>
    <row r="1087" spans="15:15">
      <c r="O1087" s="62"/>
    </row>
    <row r="1088" spans="15:15">
      <c r="O1088" s="62"/>
    </row>
    <row r="1089" spans="15:15">
      <c r="O1089" s="62"/>
    </row>
    <row r="1090" spans="15:15">
      <c r="O1090" s="62"/>
    </row>
    <row r="1091" spans="15:15">
      <c r="O1091" s="62"/>
    </row>
    <row r="1092" spans="15:15">
      <c r="O1092" s="62"/>
    </row>
    <row r="1093" spans="15:15">
      <c r="O1093" s="62"/>
    </row>
    <row r="1094" spans="15:15">
      <c r="O1094" s="62"/>
    </row>
    <row r="1095" spans="15:15">
      <c r="O1095" s="62"/>
    </row>
    <row r="1096" spans="15:15">
      <c r="O1096" s="62"/>
    </row>
    <row r="1097" spans="15:15">
      <c r="O1097" s="62"/>
    </row>
    <row r="1098" spans="15:15">
      <c r="O1098" s="62"/>
    </row>
    <row r="1099" spans="15:15">
      <c r="O1099" s="62"/>
    </row>
    <row r="1100" spans="15:15">
      <c r="O1100" s="62"/>
    </row>
    <row r="1101" spans="15:15">
      <c r="O1101" s="62"/>
    </row>
    <row r="1102" spans="15:15">
      <c r="O1102" s="62"/>
    </row>
    <row r="1103" spans="15:15">
      <c r="O1103" s="62"/>
    </row>
    <row r="1104" spans="15:15">
      <c r="O1104" s="62"/>
    </row>
    <row r="1105" spans="15:15">
      <c r="O1105" s="62"/>
    </row>
    <row r="1106" spans="15:15">
      <c r="O1106" s="62"/>
    </row>
    <row r="1107" spans="15:15">
      <c r="O1107" s="62"/>
    </row>
    <row r="1108" spans="15:15">
      <c r="O1108" s="62"/>
    </row>
    <row r="1109" spans="15:15">
      <c r="O1109" s="62"/>
    </row>
    <row r="1110" spans="15:15">
      <c r="O1110" s="62"/>
    </row>
    <row r="1111" spans="15:15">
      <c r="O1111" s="62"/>
    </row>
    <row r="1112" spans="15:15">
      <c r="O1112" s="62"/>
    </row>
    <row r="1113" spans="15:15">
      <c r="O1113" s="62"/>
    </row>
    <row r="1114" spans="15:15">
      <c r="O1114" s="62"/>
    </row>
    <row r="1115" spans="15:15">
      <c r="O1115" s="62"/>
    </row>
    <row r="1116" spans="15:15">
      <c r="O1116" s="62"/>
    </row>
    <row r="1117" spans="15:15">
      <c r="O1117" s="62"/>
    </row>
    <row r="1118" spans="15:15">
      <c r="O1118" s="62"/>
    </row>
    <row r="1119" spans="15:15">
      <c r="O1119" s="62"/>
    </row>
    <row r="1120" spans="15:15">
      <c r="O1120" s="62"/>
    </row>
    <row r="1121" spans="15:15">
      <c r="O1121" s="62"/>
    </row>
    <row r="1122" spans="15:15">
      <c r="O1122" s="62"/>
    </row>
    <row r="1123" spans="15:15">
      <c r="O1123" s="62"/>
    </row>
    <row r="1124" spans="15:15">
      <c r="O1124" s="62"/>
    </row>
    <row r="1125" spans="15:15">
      <c r="O1125" s="62"/>
    </row>
    <row r="1126" spans="15:15">
      <c r="O1126" s="62"/>
    </row>
    <row r="1127" spans="15:15">
      <c r="O1127" s="62"/>
    </row>
    <row r="1128" spans="15:15">
      <c r="O1128" s="62"/>
    </row>
    <row r="1129" spans="15:15">
      <c r="O1129" s="62"/>
    </row>
    <row r="1130" spans="15:15">
      <c r="O1130" s="62"/>
    </row>
    <row r="1131" spans="15:15">
      <c r="O1131" s="62"/>
    </row>
    <row r="1132" spans="15:15">
      <c r="O1132" s="62"/>
    </row>
    <row r="1133" spans="15:15">
      <c r="O1133" s="62"/>
    </row>
    <row r="1134" spans="15:15">
      <c r="O1134" s="62"/>
    </row>
    <row r="1135" spans="15:15">
      <c r="O1135" s="62"/>
    </row>
    <row r="1136" spans="15:15">
      <c r="O1136" s="62"/>
    </row>
    <row r="1137" spans="15:15">
      <c r="O1137" s="62"/>
    </row>
    <row r="1138" spans="15:15">
      <c r="O1138" s="62"/>
    </row>
    <row r="1139" spans="15:15">
      <c r="O1139" s="62"/>
    </row>
    <row r="1140" spans="15:15">
      <c r="O1140" s="62"/>
    </row>
    <row r="1141" spans="15:15">
      <c r="O1141" s="62"/>
    </row>
    <row r="1142" spans="15:15">
      <c r="O1142" s="62"/>
    </row>
    <row r="1143" spans="15:15">
      <c r="O1143" s="62"/>
    </row>
    <row r="1144" spans="15:15">
      <c r="O1144" s="62"/>
    </row>
    <row r="1145" spans="15:15">
      <c r="O1145" s="62"/>
    </row>
    <row r="1146" spans="15:15">
      <c r="O1146" s="62"/>
    </row>
    <row r="1147" spans="15:15">
      <c r="O1147" s="62"/>
    </row>
    <row r="1148" spans="15:15">
      <c r="O1148" s="62"/>
    </row>
    <row r="1149" spans="15:15">
      <c r="O1149" s="62"/>
    </row>
    <row r="1150" spans="15:15">
      <c r="O1150" s="62"/>
    </row>
    <row r="1151" spans="15:15">
      <c r="O1151" s="62"/>
    </row>
    <row r="1152" spans="15:15">
      <c r="O1152" s="62"/>
    </row>
    <row r="1153" spans="15:15">
      <c r="O1153" s="62"/>
    </row>
    <row r="1154" spans="15:15">
      <c r="O1154" s="62"/>
    </row>
    <row r="1155" spans="15:15">
      <c r="O1155" s="62"/>
    </row>
    <row r="1156" spans="15:15">
      <c r="O1156" s="62"/>
    </row>
    <row r="1157" spans="15:15">
      <c r="O1157" s="62"/>
    </row>
    <row r="1158" spans="15:15">
      <c r="O1158" s="62"/>
    </row>
    <row r="1159" spans="15:15">
      <c r="O1159" s="62"/>
    </row>
    <row r="1160" spans="15:15">
      <c r="O1160" s="62"/>
    </row>
    <row r="1161" spans="15:15">
      <c r="O1161" s="62"/>
    </row>
    <row r="1162" spans="15:15">
      <c r="O1162" s="62"/>
    </row>
    <row r="1163" spans="15:15">
      <c r="O1163" s="62"/>
    </row>
  </sheetData>
  <customSheetViews>
    <customSheetView guid="{C4CBAFC7-E4C7-4779-9675-00C7AB59DBD8}" scale="80" showPageBreaks="1" fitToPage="1" view="pageBreakPreview">
      <pane xSplit="1" ySplit="4" topLeftCell="I5" activePane="bottomRight" state="frozen"/>
      <selection pane="bottomRight" activeCell="V22" sqref="V22"/>
      <colBreaks count="16" manualBreakCount="16">
        <brk id="27" max="41" man="1"/>
        <brk id="41" max="41" man="1"/>
        <brk id="55" max="41" man="1"/>
        <brk id="69" max="41" man="1"/>
        <brk id="83" max="41" man="1"/>
        <brk id="97" max="41" man="1"/>
        <brk id="111" max="41" man="1"/>
        <brk id="125" max="41" man="1"/>
        <brk id="139" max="41" man="1"/>
        <brk id="153" max="41" man="1"/>
        <brk id="167" max="41" man="1"/>
        <brk id="181" max="41" man="1"/>
        <brk id="195" max="41" man="1"/>
        <brk id="209" max="41" man="1"/>
        <brk id="223" max="41" man="1"/>
        <brk id="237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3" orientation="landscape" r:id="rId1"/>
      <headerFooter alignWithMargins="0"/>
    </customSheetView>
    <customSheetView guid="{EBDE85E0-4290-4D92-A4B4-482D374D6E6C}" scale="70" showPageBreaks="1" fitToPage="1" view="pageBreakPreview">
      <pane xSplit="1" ySplit="4" topLeftCell="B5" activePane="bottomRight" state="frozen"/>
      <selection pane="bottomRight" activeCell="A26" sqref="A26:X26"/>
      <colBreaks count="16" manualBreakCount="16">
        <brk id="27" max="41" man="1"/>
        <brk id="41" max="41" man="1"/>
        <brk id="55" max="41" man="1"/>
        <brk id="69" max="41" man="1"/>
        <brk id="83" max="41" man="1"/>
        <brk id="97" max="41" man="1"/>
        <brk id="111" max="41" man="1"/>
        <brk id="125" max="41" man="1"/>
        <brk id="139" max="41" man="1"/>
        <brk id="153" max="41" man="1"/>
        <brk id="167" max="41" man="1"/>
        <brk id="181" max="41" man="1"/>
        <brk id="195" max="41" man="1"/>
        <brk id="209" max="41" man="1"/>
        <brk id="223" max="41" man="1"/>
        <brk id="237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3" orientation="landscape" r:id="rId2"/>
      <headerFooter alignWithMargins="0"/>
    </customSheetView>
    <customSheetView guid="{C2AAAA0D-0D94-45CF-B0AC-78064E959570}" scale="70" showPageBreaks="1" view="pageBreakPreview">
      <pane xSplit="1" ySplit="4" topLeftCell="B5" activePane="bottomRight" state="frozen"/>
      <selection pane="bottomRight"/>
      <colBreaks count="17" manualBreakCount="17">
        <brk id="21" max="3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" right="0.7" top="0.75" bottom="0.75" header="0.3" footer="0.3"/>
      <pageSetup paperSize="9" scale="58" orientation="landscape" r:id="rId3"/>
      <headerFooter alignWithMargins="0"/>
    </customSheetView>
    <customSheetView guid="{AF959D09-484B-41BD-900C-5730B3E85FA4}" scale="85" showPageBreaks="1" view="pageBreakPreview">
      <pane xSplit="1" ySplit="4" topLeftCell="M5" activePane="bottomRight" state="frozen"/>
      <selection pane="bottomRight" activeCell="Y16" sqref="Y16"/>
      <colBreaks count="17" manualBreakCount="17">
        <brk id="21" max="35" man="1"/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9" orientation="landscape" r:id="rId4"/>
      <headerFooter alignWithMargins="0"/>
    </customSheetView>
    <customSheetView guid="{B5060F6C-76A6-4BF0-AF90-5F436356B33A}" scale="85" showPageBreaks="1" view="pageBreakPreview">
      <pane xSplit="1" ySplit="4" topLeftCell="M5" activePane="bottomRight" state="frozen"/>
      <selection pane="bottomRight" activeCell="Y16" sqref="Y16"/>
      <colBreaks count="17" manualBreakCount="17">
        <brk id="21" max="35" man="1"/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9" orientation="landscape" r:id="rId5"/>
      <headerFooter alignWithMargins="0"/>
    </customSheetView>
    <customSheetView guid="{02FEC852-FD0B-4FE9-A939-0CE060BE5308}" scale="90" showPageBreaks="1" view="pageBreakPreview">
      <pane xSplit="1" ySplit="4" topLeftCell="B5" activePane="bottomRight" state="frozen"/>
      <selection pane="bottomRight" activeCell="G29" sqref="G29"/>
      <rowBreaks count="2" manualBreakCount="2">
        <brk id="17" max="16383" man="1"/>
        <brk id="37" max="16383" man="1"/>
      </rowBreaks>
      <colBreaks count="17" manualBreakCount="17">
        <brk id="17" max="1048575" man="1"/>
        <brk id="28" max="41" man="1"/>
        <brk id="42" max="41" man="1"/>
        <brk id="56" max="41" man="1"/>
        <brk id="70" max="41" man="1"/>
        <brk id="84" max="41" man="1"/>
        <brk id="98" max="41" man="1"/>
        <brk id="112" max="41" man="1"/>
        <brk id="126" max="41" man="1"/>
        <brk id="140" max="41" man="1"/>
        <brk id="154" max="41" man="1"/>
        <brk id="168" max="41" man="1"/>
        <brk id="182" max="41" man="1"/>
        <brk id="196" max="41" man="1"/>
        <brk id="210" max="41" man="1"/>
        <brk id="224" max="41" man="1"/>
        <brk id="238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6"/>
      <headerFooter alignWithMargins="0"/>
    </customSheetView>
    <customSheetView guid="{8019572E-60A0-4BB8-8D4F-82D5BDA4551A}" scale="70" showPageBreaks="1" fitToPage="1" view="pageBreakPreview">
      <pane xSplit="1" ySplit="4" topLeftCell="B5" activePane="bottomRight" state="frozen"/>
      <selection pane="bottomRight" activeCell="A26" sqref="A26:X26"/>
      <colBreaks count="16" manualBreakCount="16">
        <brk id="27" max="41" man="1"/>
        <brk id="41" max="41" man="1"/>
        <brk id="55" max="41" man="1"/>
        <brk id="69" max="41" man="1"/>
        <brk id="83" max="41" man="1"/>
        <brk id="97" max="41" man="1"/>
        <brk id="111" max="41" man="1"/>
        <brk id="125" max="41" man="1"/>
        <brk id="139" max="41" man="1"/>
        <brk id="153" max="41" man="1"/>
        <brk id="167" max="41" man="1"/>
        <brk id="181" max="41" man="1"/>
        <brk id="195" max="41" man="1"/>
        <brk id="209" max="41" man="1"/>
        <brk id="223" max="41" man="1"/>
        <brk id="237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3" orientation="landscape" r:id="rId7"/>
      <headerFooter alignWithMargins="0"/>
    </customSheetView>
    <customSheetView guid="{300A5418-7438-410D-B786-C90189A4BAAD}" scale="85" showPageBreaks="1" view="pageBreakPreview">
      <pane xSplit="1" ySplit="4" topLeftCell="B5" activePane="bottomRight" state="frozen"/>
      <selection pane="bottomRight"/>
      <colBreaks count="17" manualBreakCount="17">
        <brk id="21" max="35" man="1"/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9" orientation="landscape" r:id="rId8"/>
      <headerFooter alignWithMargins="0"/>
    </customSheetView>
    <customSheetView guid="{0604D79F-C021-4AC9-A757-43ADF7E5E32F}" scale="85" showPageBreaks="1" view="pageBreakPreview">
      <pane xSplit="1" ySplit="4" topLeftCell="M5" activePane="bottomRight" state="frozen"/>
      <selection pane="bottomRight" activeCell="S23" sqref="S23"/>
      <colBreaks count="17" manualBreakCount="17">
        <brk id="21" max="35" man="1"/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9" orientation="landscape" r:id="rId9"/>
      <headerFooter alignWithMargins="0"/>
    </customSheetView>
    <customSheetView guid="{EE3C323B-73A4-4E90-B90F-529E43957025}" scale="110" showPageBreaks="1" view="pageBreakPreview">
      <pane xSplit="1" ySplit="2" topLeftCell="P3" activePane="bottomRight" state="frozen"/>
      <selection pane="bottomRight" activeCell="P7" sqref="P7"/>
      <colBreaks count="18" manualBreakCount="18">
        <brk id="11" max="37" man="1"/>
        <brk id="12" max="12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10"/>
      <headerFooter alignWithMargins="0"/>
    </customSheetView>
    <customSheetView guid="{5C46CD7A-22A8-4CDE-ADD8-592F72B43C91}" scale="85" showPageBreaks="1" view="pageBreakPreview">
      <pane xSplit="1" ySplit="4" topLeftCell="M5" activePane="bottomRight" state="frozen"/>
      <selection pane="bottomRight" activeCell="S23" sqref="S23"/>
      <colBreaks count="17" manualBreakCount="17">
        <brk id="21" max="35" man="1"/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9" orientation="landscape" r:id="rId11"/>
      <headerFooter alignWithMargins="0"/>
    </customSheetView>
    <customSheetView guid="{B0AB03E6-B1AD-4C70-A8FF-FE3310BF1A8C}" scale="90" showPageBreaks="1" view="pageBreakPreview">
      <pane xSplit="1" ySplit="4" topLeftCell="B23" activePane="bottomRight" state="frozen"/>
      <selection pane="bottomRight" activeCell="J29" sqref="J29"/>
      <colBreaks count="17" manualBreakCount="17">
        <brk id="22" max="35" man="1"/>
        <brk id="27" max="41" man="1"/>
        <brk id="41" max="41" man="1"/>
        <brk id="55" max="41" man="1"/>
        <brk id="69" max="41" man="1"/>
        <brk id="83" max="41" man="1"/>
        <brk id="97" max="41" man="1"/>
        <brk id="111" max="41" man="1"/>
        <brk id="125" max="41" man="1"/>
        <brk id="139" max="41" man="1"/>
        <brk id="153" max="41" man="1"/>
        <brk id="167" max="41" man="1"/>
        <brk id="181" max="41" man="1"/>
        <brk id="195" max="41" man="1"/>
        <brk id="209" max="41" man="1"/>
        <brk id="223" max="41" man="1"/>
        <brk id="237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5" orientation="landscape" r:id="rId12"/>
      <headerFooter alignWithMargins="0"/>
    </customSheetView>
    <customSheetView guid="{432E6A36-2E0F-4CCD-B415-5F964CA56A5E}" scale="70" showPageBreaks="1" view="pageBreakPreview">
      <pane xSplit="1" ySplit="4" topLeftCell="B5" activePane="bottomRight" state="frozen"/>
      <selection pane="bottomRight"/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" right="0.7" top="0.75" bottom="0.75" header="0.3" footer="0.3"/>
      <pageSetup paperSize="9" scale="59" orientation="landscape" r:id="rId13"/>
      <headerFooter alignWithMargins="0"/>
    </customSheetView>
    <customSheetView guid="{A61738A0-376D-497E-BB5F-124F0A269236}" scale="70" showPageBreaks="1" fitToPage="1">
      <pane xSplit="1" ySplit="4" topLeftCell="B5" activePane="bottomRight" state="frozen"/>
      <selection pane="bottomRight" activeCell="B5" sqref="B5"/>
      <colBreaks count="17" manualBreakCount="17">
        <brk id="22" max="104857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9" scale="57" orientation="landscape" r:id="rId14"/>
      <headerFooter alignWithMargins="0"/>
    </customSheetView>
    <customSheetView guid="{C5ECA549-8D9D-4D0D-9E6F-E86111D55FED}" showPageBreaks="1">
      <pane xSplit="1" ySplit="4" topLeftCell="B5" activePane="bottomRight" state="frozen"/>
      <selection pane="bottomRight" activeCell="T60" sqref="T60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" right="0.7" top="0.75" bottom="0.75" header="0.3" footer="0.3"/>
      <pageSetup paperSize="9" orientation="landscape" r:id="rId15"/>
    </customSheetView>
    <customSheetView guid="{5164BDEF-504C-4FF6-A15F-EF86800FE5B7}" scale="90" showPageBreaks="1" view="pageBreakPreview">
      <pane xSplit="1" ySplit="4" topLeftCell="B5" activePane="bottomRight" state="frozen"/>
      <selection pane="bottomRight" activeCell="G29" sqref="G29"/>
      <rowBreaks count="2" manualBreakCount="2">
        <brk id="17" max="16383" man="1"/>
        <brk id="37" max="16383" man="1"/>
      </rowBreaks>
      <colBreaks count="17" manualBreakCount="17">
        <brk id="17" max="1048575" man="1"/>
        <brk id="28" max="41" man="1"/>
        <brk id="42" max="41" man="1"/>
        <brk id="56" max="41" man="1"/>
        <brk id="70" max="41" man="1"/>
        <brk id="84" max="41" man="1"/>
        <brk id="98" max="41" man="1"/>
        <brk id="112" max="41" man="1"/>
        <brk id="126" max="41" man="1"/>
        <brk id="140" max="41" man="1"/>
        <brk id="154" max="41" man="1"/>
        <brk id="168" max="41" man="1"/>
        <brk id="182" max="41" man="1"/>
        <brk id="196" max="41" man="1"/>
        <brk id="210" max="41" man="1"/>
        <brk id="224" max="41" man="1"/>
        <brk id="238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16"/>
      <headerFooter alignWithMargins="0"/>
    </customSheetView>
    <customSheetView guid="{C54D0CA4-5655-4CBE-8B3E-6A62ADB35025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17"/>
      <headerFooter alignWithMargins="0"/>
    </customSheetView>
    <customSheetView guid="{B47D3979-2F36-4FED-9FBA-846BC79B68FF}" scale="80">
      <pane xSplit="1" ySplit="4" topLeftCell="B5" activePane="bottomRight" state="frozen"/>
      <selection pane="bottomRight" activeCell="B1" sqref="B1:R1"/>
      <rowBreaks count="2" manualBreakCount="2">
        <brk id="17" max="16383" man="1"/>
        <brk id="37" max="16383" man="1"/>
      </rowBreaks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18"/>
      <headerFooter alignWithMargins="0"/>
    </customSheetView>
    <customSheetView guid="{3D7CCCE5-B786-4E2E-84A4-A4598FBC959E}" scale="110" showPageBreaks="1" view="pageBreakPreview">
      <pane xSplit="1" ySplit="4" topLeftCell="B5" activePane="bottomRight" state="frozen"/>
      <selection pane="bottomRight" activeCell="A29" sqref="A29"/>
      <colBreaks count="17" manualBreakCount="17">
        <brk id="11" max="36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19"/>
      <headerFooter alignWithMargins="0"/>
    </customSheetView>
    <customSheetView guid="{C5419D00-EB41-4048-8BB0-05F1B6E25BB4}" scale="60" showPageBreaks="1" view="pageBreakPreview">
      <pane xSplit="1" ySplit="4" topLeftCell="B5" activePane="bottomRight" state="frozen"/>
      <selection pane="bottomRight"/>
      <colBreaks count="18" manualBreakCount="18">
        <brk id="9" max="174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20"/>
      <headerFooter alignWithMargins="0"/>
    </customSheetView>
    <customSheetView guid="{4E03D747-31A4-4642-A361-633CB9690032}" scale="110" showPageBreaks="1" view="pageBreakPreview">
      <pane xSplit="1" ySplit="4" topLeftCell="B26" activePane="bottomRight" state="frozen"/>
      <selection pane="bottomRight" activeCell="A29" sqref="A29"/>
      <colBreaks count="17" manualBreakCount="17">
        <brk id="12" max="12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21"/>
      <headerFooter alignWithMargins="0"/>
    </customSheetView>
    <customSheetView guid="{13D47956-307C-4816-81CF-E9A2463AD0A1}" scale="60" showPageBreaks="1" view="pageBreakPreview">
      <pane xSplit="1" ySplit="4" topLeftCell="B5" activePane="bottomRight" state="frozen"/>
      <selection pane="bottomRight"/>
      <colBreaks count="17" manualBreakCount="17"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22"/>
      <headerFooter alignWithMargins="0"/>
    </customSheetView>
    <customSheetView guid="{A3BF5AD7-2D81-44E4-8733-0EC080C59C59}" scale="60" showPageBreaks="1" view="pageBreakPreview">
      <pane xSplit="1" ySplit="4" topLeftCell="B5" activePane="bottomRight" state="frozen"/>
      <selection pane="bottomRight" activeCell="B37" sqref="B37"/>
      <colBreaks count="18" manualBreakCount="18">
        <brk id="9" max="174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23"/>
      <headerFooter alignWithMargins="0"/>
    </customSheetView>
    <customSheetView guid="{F09593BD-BABE-4538-81E2-64491C1A5CA4}" scale="60" showPageBreaks="1" view="pageBreakPreview">
      <pane xSplit="1" ySplit="4" topLeftCell="B5" activePane="bottomRight" state="frozen"/>
      <selection pane="bottomRight" activeCell="B37" sqref="B37"/>
      <colBreaks count="18" manualBreakCount="18">
        <brk id="9" max="174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24"/>
      <headerFooter alignWithMargins="0"/>
    </customSheetView>
    <customSheetView guid="{1389D833-A391-4956-8CA2-BCA2C282C8AB}" scale="90" view="pageBreakPreview">
      <pane xSplit="1" ySplit="4" topLeftCell="B5" activePane="bottomRight" state="frozen"/>
      <selection pane="bottomRight" activeCell="A4" sqref="A4:IV4"/>
      <rowBreaks count="2" manualBreakCount="2">
        <brk id="17" max="16383" man="1"/>
        <brk id="37" max="16383" man="1"/>
      </rowBreaks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25"/>
      <headerFooter alignWithMargins="0"/>
    </customSheetView>
    <customSheetView guid="{4E5C65BD-EA97-48AA-8DA6-4A1BE3FCE209}" scale="130" showPageBreaks="1" view="pageBreakPreview">
      <selection activeCell="A10" sqref="A10"/>
      <colBreaks count="17" manualBreakCount="17">
        <brk id="25" max="1048575" man="1"/>
        <brk id="26" max="174" man="1"/>
        <brk id="40" max="174" man="1"/>
        <brk id="54" max="174" man="1"/>
        <brk id="68" max="174" man="1"/>
        <brk id="82" max="174" man="1"/>
        <brk id="96" max="174" man="1"/>
        <brk id="110" max="174" man="1"/>
        <brk id="124" max="174" man="1"/>
        <brk id="138" max="174" man="1"/>
        <brk id="152" max="174" man="1"/>
        <brk id="166" max="174" man="1"/>
        <brk id="180" max="174" man="1"/>
        <brk id="194" max="174" man="1"/>
        <brk id="208" max="174" man="1"/>
        <brk id="222" max="174" man="1"/>
        <brk id="236" max="174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60" orientation="landscape" r:id="rId26"/>
    </customSheetView>
    <customSheetView guid="{3B1C8501-B2CC-417B-9AE4-90F02CAD4561}" scale="80" showPageBreaks="1" view="pageBreakPreview">
      <pane ySplit="4" topLeftCell="A5" activePane="bottomLeft" state="frozen"/>
      <selection pane="bottomLeft" activeCell="G56" sqref="G56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39370078740157483" right="0.39370078740157483" top="0.39370078740157483" bottom="0.39370078740157483" header="0.31496062992125984" footer="0.31496062992125984"/>
      <printOptions horizontalCentered="1" verticalCentered="1"/>
      <pageSetup paperSize="9" scale="65" orientation="landscape" r:id="rId27"/>
      <headerFooter alignWithMargins="0"/>
    </customSheetView>
    <customSheetView guid="{18AD06B8-1F3F-41AD-9927-7201993F8465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41" orientation="portrait" r:id="rId28"/>
      <headerFooter alignWithMargins="0"/>
    </customSheetView>
    <customSheetView guid="{BD600EEC-470D-45D8-895C-D3F8574E665C}" scale="83" showPageBreaks="1" view="pageBreakPreview">
      <pane xSplit="1" ySplit="4" topLeftCell="B23" activePane="bottomRight" state="frozen"/>
      <selection pane="bottomRight" activeCell="A31" sqref="A31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29"/>
      <headerFooter alignWithMargins="0"/>
    </customSheetView>
    <customSheetView guid="{7423AB29-AF91-4980-83F1-590B608E136C}" scale="90" showPageBreaks="1" view="pageBreakPreview">
      <pane xSplit="1" ySplit="4" topLeftCell="B5" activePane="bottomRight" state="frozen"/>
      <selection pane="bottomRight"/>
      <colBreaks count="17" manualBreakCount="17"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8" orientation="landscape" r:id="rId30"/>
    </customSheetView>
    <customSheetView guid="{3C754AA2-FEDC-4BDE-BA94-DAE794298935}" showPageBreaks="1">
      <pane xSplit="1" ySplit="4" topLeftCell="B20" activePane="bottomRight" state="frozen"/>
      <selection pane="bottomRight" activeCell="M34" sqref="M34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31"/>
      <headerFooter alignWithMargins="0"/>
    </customSheetView>
    <customSheetView guid="{B3D07137-D65B-499C-8857-DAACE529203D}" scale="110" showPageBreaks="1" view="pageBreakPreview">
      <pane xSplit="1" ySplit="4" topLeftCell="B5" activePane="bottomRight" state="frozen"/>
      <selection pane="bottomRight" activeCell="E29" sqref="E29"/>
      <rowBreaks count="1" manualBreakCount="1">
        <brk id="17" max="16383" man="1"/>
      </rowBreaks>
      <colBreaks count="19" manualBreakCount="19">
        <brk id="5" max="37" man="1"/>
        <brk id="13" max="37" man="1"/>
        <brk id="17" max="104857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9" scale="41" orientation="portrait" r:id="rId32"/>
      <headerFooter alignWithMargins="0"/>
    </customSheetView>
    <customSheetView guid="{41A38B60-77D1-4CC2-8B81-CDBC9152CFAA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41" orientation="portrait" r:id="rId33"/>
      <headerFooter alignWithMargins="0"/>
    </customSheetView>
    <customSheetView guid="{72A5B6B8-85BE-4F36-BD39-BE991666272B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41" orientation="portrait" r:id="rId34"/>
      <headerFooter alignWithMargins="0"/>
    </customSheetView>
    <customSheetView guid="{E2271904-A186-49F0-BF26-C46FD0B84B0D}" scale="110" showPageBreaks="1" view="pageBreakPreview">
      <pane xSplit="1" ySplit="2" topLeftCell="P3" activePane="bottomRight" state="frozen"/>
      <selection pane="bottomRight" activeCell="P7" sqref="P7"/>
      <colBreaks count="18" manualBreakCount="18">
        <brk id="11" max="37" man="1"/>
        <brk id="12" max="12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35"/>
      <headerFooter alignWithMargins="0"/>
    </customSheetView>
    <customSheetView guid="{7C2D7FB8-433A-4EB3-A37F-E48D196B6C1E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41" orientation="portrait" r:id="rId36"/>
      <headerFooter alignWithMargins="0"/>
    </customSheetView>
    <customSheetView guid="{D7A5574E-7F60-42D1-9760-06C3140D72D0}" scale="85" showPageBreaks="1" view="pageBreakPreview">
      <pane xSplit="1" ySplit="4" topLeftCell="M5" activePane="bottomRight" state="frozen"/>
      <selection pane="bottomRight" activeCell="S23" sqref="S23"/>
      <colBreaks count="17" manualBreakCount="17">
        <brk id="21" max="35" man="1"/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9" orientation="landscape" r:id="rId37"/>
      <headerFooter alignWithMargins="0"/>
    </customSheetView>
    <customSheetView guid="{E69CF86F-05F2-4752-B527-E85724FE75A1}" scale="85" showPageBreaks="1" view="pageBreakPreview">
      <pane xSplit="1" ySplit="4" topLeftCell="B5" activePane="bottomRight" state="frozen"/>
      <selection pane="bottomRight" activeCell="S23" sqref="S23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5" orientation="landscape" r:id="rId38"/>
      <headerFooter alignWithMargins="0"/>
    </customSheetView>
    <customSheetView guid="{231D6F6C-5B92-408E-B50E-15FB933CC9CE}" scale="85" showPageBreaks="1" view="pageBreakPreview">
      <pane xSplit="1" ySplit="4" topLeftCell="M5" activePane="bottomRight" state="frozen"/>
      <selection pane="bottomRight" activeCell="S23" sqref="S23"/>
      <colBreaks count="17" manualBreakCount="17">
        <brk id="21" max="35" man="1"/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9" orientation="landscape" r:id="rId39"/>
      <headerFooter alignWithMargins="0"/>
    </customSheetView>
  </customSheetViews>
  <mergeCells count="7">
    <mergeCell ref="B1:T1"/>
    <mergeCell ref="A27:X27"/>
    <mergeCell ref="A26:X26"/>
    <mergeCell ref="A30:X30"/>
    <mergeCell ref="A28:X28"/>
    <mergeCell ref="A29:X29"/>
    <mergeCell ref="A3:X3"/>
  </mergeCells>
  <phoneticPr fontId="2" type="noConversion"/>
  <hyperlinks>
    <hyperlink ref="A1" location="СОДЕРЖАНИЕ!A1" display="НАЗАД К СОДЕРЖАНИЮ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9" orientation="landscape" r:id="rId40"/>
  <headerFooter alignWithMargins="0"/>
  <colBreaks count="17" manualBreakCount="17">
    <brk id="21" max="35" man="1"/>
    <brk id="26" max="41" man="1"/>
    <brk id="40" max="41" man="1"/>
    <brk id="54" max="41" man="1"/>
    <brk id="68" max="41" man="1"/>
    <brk id="82" max="41" man="1"/>
    <brk id="96" max="41" man="1"/>
    <brk id="110" max="41" man="1"/>
    <brk id="124" max="41" man="1"/>
    <brk id="138" max="41" man="1"/>
    <brk id="152" max="41" man="1"/>
    <brk id="166" max="41" man="1"/>
    <brk id="180" max="41" man="1"/>
    <brk id="194" max="41" man="1"/>
    <brk id="208" max="41" man="1"/>
    <brk id="222" max="41" man="1"/>
    <brk id="236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AO582"/>
  <sheetViews>
    <sheetView showWhiteSpace="0" zoomScaleNormal="100" zoomScaleSheetLayoutView="120" zoomScalePageLayoutView="80" workbookViewId="0">
      <selection activeCell="A4" sqref="A4"/>
    </sheetView>
  </sheetViews>
  <sheetFormatPr defaultRowHeight="12.75"/>
  <cols>
    <col min="1" max="1" width="34.5703125" style="140" customWidth="1"/>
    <col min="2" max="6" width="7.85546875" style="102" customWidth="1"/>
    <col min="7" max="12" width="7.85546875" customWidth="1"/>
    <col min="13" max="13" width="7.85546875" style="29" customWidth="1"/>
    <col min="14" max="16" width="7.85546875" customWidth="1"/>
    <col min="17" max="20" width="7.85546875" style="62" customWidth="1"/>
    <col min="21" max="23" width="7.85546875" customWidth="1"/>
    <col min="24" max="24" width="7.42578125" customWidth="1"/>
  </cols>
  <sheetData>
    <row r="1" spans="1:25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/>
      <c r="V1"/>
      <c r="W1"/>
      <c r="X1"/>
      <c r="Y1" s="154"/>
    </row>
    <row r="2" spans="1:25" ht="0.75" customHeight="1">
      <c r="A2" s="62"/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36"/>
      <c r="N2" s="36"/>
      <c r="O2" s="36"/>
      <c r="P2" s="36"/>
      <c r="Q2" s="36"/>
    </row>
    <row r="3" spans="1:25" ht="21" customHeight="1">
      <c r="A3" s="827" t="s">
        <v>307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384"/>
    </row>
    <row r="4" spans="1:25" ht="18.75" customHeight="1">
      <c r="A4" s="293" t="s">
        <v>0</v>
      </c>
      <c r="B4" s="293">
        <v>2000</v>
      </c>
      <c r="C4" s="293">
        <v>2001</v>
      </c>
      <c r="D4" s="293">
        <v>2002</v>
      </c>
      <c r="E4" s="293">
        <v>2003</v>
      </c>
      <c r="F4" s="293">
        <v>2004</v>
      </c>
      <c r="G4" s="293">
        <v>2005</v>
      </c>
      <c r="H4" s="293">
        <v>2006</v>
      </c>
      <c r="I4" s="293">
        <v>2007</v>
      </c>
      <c r="J4" s="293">
        <v>2008</v>
      </c>
      <c r="K4" s="293">
        <v>2009</v>
      </c>
      <c r="L4" s="293">
        <v>2010</v>
      </c>
      <c r="M4" s="293">
        <v>2011</v>
      </c>
      <c r="N4" s="293">
        <v>2012</v>
      </c>
      <c r="O4" s="293">
        <v>2013</v>
      </c>
      <c r="P4" s="293">
        <v>2014</v>
      </c>
      <c r="Q4" s="293">
        <v>2015</v>
      </c>
      <c r="R4" s="293">
        <v>2016</v>
      </c>
      <c r="S4" s="293">
        <v>2017</v>
      </c>
      <c r="T4" s="293">
        <v>2018</v>
      </c>
      <c r="U4" s="293">
        <v>2019</v>
      </c>
      <c r="V4" s="293">
        <v>2020</v>
      </c>
      <c r="W4" s="376">
        <v>2021</v>
      </c>
      <c r="X4" s="376">
        <v>2022</v>
      </c>
    </row>
    <row r="5" spans="1:25" ht="28.5">
      <c r="A5" s="158" t="s">
        <v>1121</v>
      </c>
      <c r="B5" s="231"/>
      <c r="C5" s="231"/>
      <c r="D5" s="231"/>
      <c r="E5" s="231"/>
      <c r="F5" s="231"/>
      <c r="G5" s="148"/>
      <c r="H5" s="148"/>
      <c r="I5" s="148"/>
      <c r="J5" s="148"/>
      <c r="K5" s="148"/>
      <c r="L5" s="148"/>
      <c r="M5" s="21"/>
      <c r="N5" s="20"/>
      <c r="O5" s="148"/>
      <c r="P5" s="148"/>
      <c r="Q5" s="148"/>
      <c r="R5" s="230"/>
      <c r="S5" s="230"/>
      <c r="T5" s="230"/>
      <c r="U5" s="230"/>
      <c r="V5" s="230"/>
      <c r="W5" s="230"/>
      <c r="X5" s="243"/>
    </row>
    <row r="6" spans="1:25" ht="18" customHeight="1">
      <c r="A6" s="132" t="s">
        <v>237</v>
      </c>
      <c r="B6" s="20">
        <v>3000891</v>
      </c>
      <c r="C6" s="20">
        <v>2981746</v>
      </c>
      <c r="D6" s="20">
        <v>2961871</v>
      </c>
      <c r="E6" s="20">
        <v>2931905</v>
      </c>
      <c r="F6" s="20">
        <v>2901930</v>
      </c>
      <c r="G6" s="20">
        <v>2869315</v>
      </c>
      <c r="H6" s="20">
        <v>2845425</v>
      </c>
      <c r="I6" s="20">
        <v>2837013</v>
      </c>
      <c r="J6" s="20">
        <v>2832591</v>
      </c>
      <c r="K6" s="20">
        <v>2832854</v>
      </c>
      <c r="L6" s="20">
        <v>2829105</v>
      </c>
      <c r="M6" s="21">
        <v>2838985</v>
      </c>
      <c r="N6" s="20">
        <v>2847717</v>
      </c>
      <c r="O6" s="21">
        <v>2854705</v>
      </c>
      <c r="P6" s="20">
        <v>2861321</v>
      </c>
      <c r="Q6" s="20">
        <v>2869692</v>
      </c>
      <c r="R6" s="20">
        <v>2879156</v>
      </c>
      <c r="S6" s="20">
        <v>2881007</v>
      </c>
      <c r="T6" s="20">
        <v>2879193</v>
      </c>
      <c r="U6" s="20">
        <v>2872080</v>
      </c>
      <c r="V6" s="20">
        <v>2862387</v>
      </c>
      <c r="W6" s="20">
        <v>2856326</v>
      </c>
      <c r="X6" s="342">
        <v>2845545</v>
      </c>
    </row>
    <row r="7" spans="1:25" ht="25.5">
      <c r="A7" s="132" t="s">
        <v>274</v>
      </c>
      <c r="B7" s="20">
        <v>2261246</v>
      </c>
      <c r="C7" s="20">
        <v>2253280</v>
      </c>
      <c r="D7" s="20">
        <v>2245360</v>
      </c>
      <c r="E7" s="20">
        <v>2226923</v>
      </c>
      <c r="F7" s="20">
        <v>2204557</v>
      </c>
      <c r="G7" s="20">
        <v>2171399</v>
      </c>
      <c r="H7" s="20">
        <v>2147926</v>
      </c>
      <c r="I7" s="20">
        <v>2154810</v>
      </c>
      <c r="J7" s="20">
        <v>2146285</v>
      </c>
      <c r="K7" s="20">
        <v>2153382</v>
      </c>
      <c r="L7" s="20">
        <v>2161622</v>
      </c>
      <c r="M7" s="21">
        <v>2177795</v>
      </c>
      <c r="N7" s="20">
        <v>2193777</v>
      </c>
      <c r="O7" s="114">
        <v>2208595</v>
      </c>
      <c r="P7" s="20">
        <v>2223644</v>
      </c>
      <c r="Q7" s="20">
        <v>2238137</v>
      </c>
      <c r="R7" s="20">
        <v>2254400</v>
      </c>
      <c r="S7" s="20">
        <v>2262634</v>
      </c>
      <c r="T7" s="20">
        <v>2267697</v>
      </c>
      <c r="U7" s="20">
        <v>2266842</v>
      </c>
      <c r="V7" s="20">
        <v>2263914</v>
      </c>
      <c r="W7" s="20">
        <v>2268468</v>
      </c>
      <c r="X7" s="342">
        <v>2264708</v>
      </c>
    </row>
    <row r="8" spans="1:25" ht="25.5">
      <c r="A8" s="132" t="s">
        <v>275</v>
      </c>
      <c r="B8" s="20">
        <v>739645</v>
      </c>
      <c r="C8" s="20">
        <v>728466</v>
      </c>
      <c r="D8" s="20">
        <v>716511</v>
      </c>
      <c r="E8" s="20">
        <v>704982</v>
      </c>
      <c r="F8" s="20">
        <v>697373</v>
      </c>
      <c r="G8" s="20">
        <v>697916</v>
      </c>
      <c r="H8" s="20">
        <v>697499</v>
      </c>
      <c r="I8" s="20">
        <v>682203</v>
      </c>
      <c r="J8" s="20">
        <v>686306</v>
      </c>
      <c r="K8" s="20">
        <v>679472</v>
      </c>
      <c r="L8" s="20">
        <v>667483</v>
      </c>
      <c r="M8" s="21">
        <v>661190</v>
      </c>
      <c r="N8" s="20">
        <v>653940</v>
      </c>
      <c r="O8" s="20">
        <v>646110</v>
      </c>
      <c r="P8" s="20">
        <v>637677</v>
      </c>
      <c r="Q8" s="20">
        <v>631555</v>
      </c>
      <c r="R8" s="20">
        <v>624756</v>
      </c>
      <c r="S8" s="20">
        <v>618373</v>
      </c>
      <c r="T8" s="20">
        <v>611496</v>
      </c>
      <c r="U8" s="20">
        <v>605238</v>
      </c>
      <c r="V8" s="20">
        <v>598473</v>
      </c>
      <c r="W8" s="20">
        <v>587858</v>
      </c>
      <c r="X8" s="342">
        <v>580837</v>
      </c>
    </row>
    <row r="9" spans="1:25">
      <c r="A9" s="132" t="s">
        <v>132</v>
      </c>
      <c r="B9" s="20">
        <v>1420555</v>
      </c>
      <c r="C9" s="20">
        <v>1406758</v>
      </c>
      <c r="D9" s="20">
        <v>1393329</v>
      </c>
      <c r="E9" s="20">
        <v>1375798</v>
      </c>
      <c r="F9" s="20">
        <v>1358721</v>
      </c>
      <c r="G9" s="20">
        <v>1340061</v>
      </c>
      <c r="H9" s="20">
        <v>1326971</v>
      </c>
      <c r="I9" s="20">
        <v>1322021</v>
      </c>
      <c r="J9" s="20">
        <v>1319630</v>
      </c>
      <c r="K9" s="20">
        <v>1319811</v>
      </c>
      <c r="L9" s="20">
        <v>1317962</v>
      </c>
      <c r="M9" s="21">
        <v>1322861</v>
      </c>
      <c r="N9" s="20">
        <v>1327289</v>
      </c>
      <c r="O9" s="114">
        <v>1330596</v>
      </c>
      <c r="P9" s="20">
        <v>1333373</v>
      </c>
      <c r="Q9" s="20">
        <v>1336868</v>
      </c>
      <c r="R9" s="20">
        <v>1340906</v>
      </c>
      <c r="S9" s="20">
        <v>1341695</v>
      </c>
      <c r="T9" s="20">
        <v>1340155</v>
      </c>
      <c r="U9" s="20">
        <v>1335700</v>
      </c>
      <c r="V9" s="20">
        <v>1329530</v>
      </c>
      <c r="W9" s="20">
        <v>1328198</v>
      </c>
      <c r="X9" s="342">
        <v>1321284</v>
      </c>
    </row>
    <row r="10" spans="1:25">
      <c r="A10" s="132" t="s">
        <v>133</v>
      </c>
      <c r="B10" s="20">
        <v>1580336</v>
      </c>
      <c r="C10" s="20">
        <v>1574988</v>
      </c>
      <c r="D10" s="20">
        <v>1568542</v>
      </c>
      <c r="E10" s="20">
        <v>1556107</v>
      </c>
      <c r="F10" s="20">
        <v>1543209</v>
      </c>
      <c r="G10" s="20">
        <v>1529254</v>
      </c>
      <c r="H10" s="20">
        <v>1518454</v>
      </c>
      <c r="I10" s="20">
        <v>1514992</v>
      </c>
      <c r="J10" s="20">
        <v>1512961</v>
      </c>
      <c r="K10" s="20">
        <v>1513043</v>
      </c>
      <c r="L10" s="20">
        <v>1511143</v>
      </c>
      <c r="M10" s="21">
        <v>1516124</v>
      </c>
      <c r="N10" s="20">
        <v>1520428</v>
      </c>
      <c r="O10" s="21">
        <v>1524109</v>
      </c>
      <c r="P10" s="20">
        <v>1527948</v>
      </c>
      <c r="Q10" s="20">
        <v>1532824</v>
      </c>
      <c r="R10" s="20">
        <v>1538250</v>
      </c>
      <c r="S10" s="20">
        <v>1539312</v>
      </c>
      <c r="T10" s="20">
        <v>1539038</v>
      </c>
      <c r="U10" s="20">
        <v>1536380</v>
      </c>
      <c r="V10" s="20">
        <v>1532857</v>
      </c>
      <c r="W10" s="20">
        <v>1528128</v>
      </c>
      <c r="X10" s="342">
        <v>1524261</v>
      </c>
    </row>
    <row r="11" spans="1:25" ht="25.5">
      <c r="A11" s="156" t="s">
        <v>271</v>
      </c>
      <c r="B11" s="20">
        <v>319174</v>
      </c>
      <c r="C11" s="20">
        <v>306730</v>
      </c>
      <c r="D11" s="20">
        <v>293056</v>
      </c>
      <c r="E11" s="20">
        <v>280061</v>
      </c>
      <c r="F11" s="20">
        <v>268708</v>
      </c>
      <c r="G11" s="20">
        <v>258288</v>
      </c>
      <c r="H11" s="20">
        <v>249391</v>
      </c>
      <c r="I11" s="20">
        <v>245407</v>
      </c>
      <c r="J11" s="20">
        <v>245348</v>
      </c>
      <c r="K11" s="20">
        <v>247932</v>
      </c>
      <c r="L11" s="20">
        <v>248948</v>
      </c>
      <c r="M11" s="21">
        <v>252868</v>
      </c>
      <c r="N11" s="20">
        <v>258840</v>
      </c>
      <c r="O11" s="114">
        <v>265447</v>
      </c>
      <c r="P11" s="20">
        <v>272487</v>
      </c>
      <c r="Q11" s="20">
        <v>280315</v>
      </c>
      <c r="R11" s="20">
        <v>286562</v>
      </c>
      <c r="S11" s="20">
        <v>291120</v>
      </c>
      <c r="T11" s="20">
        <v>293527</v>
      </c>
      <c r="U11" s="20">
        <v>293424</v>
      </c>
      <c r="V11" s="20">
        <v>293237</v>
      </c>
      <c r="W11" s="20">
        <v>292589</v>
      </c>
      <c r="X11" s="342">
        <v>292072</v>
      </c>
    </row>
    <row r="12" spans="1:25" ht="28.5">
      <c r="A12" s="159" t="s">
        <v>1122</v>
      </c>
      <c r="B12" s="20">
        <v>938763</v>
      </c>
      <c r="C12" s="20">
        <v>936970</v>
      </c>
      <c r="D12" s="20">
        <v>941890</v>
      </c>
      <c r="E12" s="20">
        <v>944261</v>
      </c>
      <c r="F12" s="20">
        <v>944402</v>
      </c>
      <c r="G12" s="20">
        <v>940949</v>
      </c>
      <c r="H12" s="20">
        <v>936712</v>
      </c>
      <c r="I12" s="20">
        <v>933569</v>
      </c>
      <c r="J12" s="20">
        <v>928738</v>
      </c>
      <c r="K12" s="20">
        <v>921389</v>
      </c>
      <c r="L12" s="20">
        <v>913753</v>
      </c>
      <c r="M12" s="21">
        <v>909547</v>
      </c>
      <c r="N12" s="20">
        <v>902458</v>
      </c>
      <c r="O12" s="20">
        <v>893496</v>
      </c>
      <c r="P12" s="20">
        <v>881910</v>
      </c>
      <c r="Q12" s="20">
        <v>870736</v>
      </c>
      <c r="R12" s="20">
        <v>862407</v>
      </c>
      <c r="S12" s="20">
        <v>851719</v>
      </c>
      <c r="T12" s="20">
        <v>841319</v>
      </c>
      <c r="U12" s="20">
        <v>847205</v>
      </c>
      <c r="V12" s="20">
        <v>836725</v>
      </c>
      <c r="W12" s="20">
        <v>849514</v>
      </c>
      <c r="X12" s="342">
        <v>837840</v>
      </c>
    </row>
    <row r="13" spans="1:25" ht="12.75" customHeight="1">
      <c r="A13" s="156" t="s">
        <v>134</v>
      </c>
      <c r="B13" s="20">
        <v>162618</v>
      </c>
      <c r="C13" s="20">
        <v>163058</v>
      </c>
      <c r="D13" s="20">
        <v>158383</v>
      </c>
      <c r="E13" s="20">
        <v>151476</v>
      </c>
      <c r="F13" s="20">
        <v>145611</v>
      </c>
      <c r="G13" s="20">
        <v>140824</v>
      </c>
      <c r="H13" s="20">
        <v>140868</v>
      </c>
      <c r="I13" s="20">
        <v>143045</v>
      </c>
      <c r="J13" s="20">
        <v>145544</v>
      </c>
      <c r="K13" s="20">
        <v>150490</v>
      </c>
      <c r="L13" s="20">
        <v>155261</v>
      </c>
      <c r="M13" s="21">
        <v>160446</v>
      </c>
      <c r="N13" s="20">
        <v>165991</v>
      </c>
      <c r="O13" s="114">
        <v>171653</v>
      </c>
      <c r="P13" s="20">
        <v>178976</v>
      </c>
      <c r="Q13" s="20">
        <v>185817</v>
      </c>
      <c r="R13" s="20">
        <v>191937</v>
      </c>
      <c r="S13" s="20">
        <v>198856</v>
      </c>
      <c r="T13" s="20">
        <v>205309</v>
      </c>
      <c r="U13" s="20">
        <v>195071</v>
      </c>
      <c r="V13" s="20">
        <v>199568</v>
      </c>
      <c r="W13" s="20">
        <v>186095</v>
      </c>
      <c r="X13" s="342">
        <v>191372</v>
      </c>
    </row>
    <row r="14" spans="1:25" ht="25.5">
      <c r="A14" s="156" t="s">
        <v>272</v>
      </c>
      <c r="B14" s="20">
        <v>306270</v>
      </c>
      <c r="C14" s="20">
        <v>294331</v>
      </c>
      <c r="D14" s="20">
        <v>281429</v>
      </c>
      <c r="E14" s="20">
        <v>268514</v>
      </c>
      <c r="F14" s="20">
        <v>257011</v>
      </c>
      <c r="G14" s="20">
        <v>247340</v>
      </c>
      <c r="H14" s="20">
        <v>239004</v>
      </c>
      <c r="I14" s="20">
        <v>234709</v>
      </c>
      <c r="J14" s="20">
        <v>233796</v>
      </c>
      <c r="K14" s="20">
        <v>235830</v>
      </c>
      <c r="L14" s="20">
        <v>236878</v>
      </c>
      <c r="M14" s="21">
        <v>240905</v>
      </c>
      <c r="N14" s="20">
        <v>246468</v>
      </c>
      <c r="O14" s="21">
        <v>253400</v>
      </c>
      <c r="P14" s="20">
        <v>259765</v>
      </c>
      <c r="Q14" s="20">
        <v>267169</v>
      </c>
      <c r="R14" s="20">
        <v>272837</v>
      </c>
      <c r="S14" s="20">
        <v>276360</v>
      </c>
      <c r="T14" s="20">
        <v>277801</v>
      </c>
      <c r="U14" s="20">
        <v>277250</v>
      </c>
      <c r="V14" s="20">
        <v>277471</v>
      </c>
      <c r="W14" s="20">
        <v>276692</v>
      </c>
      <c r="X14" s="342">
        <v>276112</v>
      </c>
    </row>
    <row r="15" spans="1:25" ht="28.5">
      <c r="A15" s="159" t="s">
        <v>1123</v>
      </c>
      <c r="B15" s="20">
        <v>929851</v>
      </c>
      <c r="C15" s="20">
        <v>936421</v>
      </c>
      <c r="D15" s="20">
        <v>940964</v>
      </c>
      <c r="E15" s="20">
        <v>938215</v>
      </c>
      <c r="F15" s="20">
        <v>929803</v>
      </c>
      <c r="G15" s="20">
        <v>919237</v>
      </c>
      <c r="H15" s="20">
        <v>909672</v>
      </c>
      <c r="I15" s="20">
        <v>901591</v>
      </c>
      <c r="J15" s="20">
        <v>892950</v>
      </c>
      <c r="K15" s="20">
        <v>880958</v>
      </c>
      <c r="L15" s="20">
        <v>868863</v>
      </c>
      <c r="M15" s="21">
        <v>860443</v>
      </c>
      <c r="N15" s="20">
        <v>850013</v>
      </c>
      <c r="O15" s="114">
        <v>837355</v>
      </c>
      <c r="P15" s="20">
        <v>825679</v>
      </c>
      <c r="Q15" s="20">
        <v>812673</v>
      </c>
      <c r="R15" s="20">
        <v>803440</v>
      </c>
      <c r="S15" s="20">
        <v>793711</v>
      </c>
      <c r="T15" s="20">
        <v>785945</v>
      </c>
      <c r="U15" s="20">
        <v>798754</v>
      </c>
      <c r="V15" s="20">
        <v>793081</v>
      </c>
      <c r="W15" s="20">
        <v>809701</v>
      </c>
      <c r="X15" s="342">
        <v>804136</v>
      </c>
    </row>
    <row r="16" spans="1:25" ht="25.5">
      <c r="A16" s="389" t="s">
        <v>273</v>
      </c>
      <c r="B16" s="146">
        <v>344215</v>
      </c>
      <c r="C16" s="146">
        <v>344236</v>
      </c>
      <c r="D16" s="146">
        <v>346149</v>
      </c>
      <c r="E16" s="146">
        <v>349378</v>
      </c>
      <c r="F16" s="146">
        <v>356395</v>
      </c>
      <c r="G16" s="146">
        <v>362677</v>
      </c>
      <c r="H16" s="146">
        <v>369778</v>
      </c>
      <c r="I16" s="146">
        <v>378692</v>
      </c>
      <c r="J16" s="146">
        <v>386215</v>
      </c>
      <c r="K16" s="146">
        <v>396255</v>
      </c>
      <c r="L16" s="146">
        <v>405402</v>
      </c>
      <c r="M16" s="169">
        <v>414776</v>
      </c>
      <c r="N16" s="146">
        <v>423947</v>
      </c>
      <c r="O16" s="169">
        <v>433354</v>
      </c>
      <c r="P16" s="169">
        <v>442504</v>
      </c>
      <c r="Q16" s="146">
        <v>452982</v>
      </c>
      <c r="R16" s="146">
        <v>461973</v>
      </c>
      <c r="S16" s="146">
        <v>469241</v>
      </c>
      <c r="T16" s="146">
        <v>475292</v>
      </c>
      <c r="U16" s="146">
        <v>460376</v>
      </c>
      <c r="V16" s="146">
        <v>462305</v>
      </c>
      <c r="W16" s="146">
        <v>441735</v>
      </c>
      <c r="X16" s="596">
        <v>444013</v>
      </c>
    </row>
    <row r="17" spans="1:34" s="62" customFormat="1" ht="32.25" customHeight="1">
      <c r="A17" s="828" t="s">
        <v>1124</v>
      </c>
      <c r="B17" s="828"/>
      <c r="C17" s="828"/>
      <c r="D17" s="828"/>
      <c r="E17" s="828"/>
      <c r="F17" s="828"/>
      <c r="G17" s="828"/>
      <c r="H17" s="828"/>
      <c r="I17" s="828"/>
      <c r="J17" s="828"/>
      <c r="K17" s="828"/>
      <c r="L17" s="828"/>
      <c r="M17" s="828"/>
      <c r="N17" s="828"/>
      <c r="O17" s="828"/>
      <c r="P17" s="828"/>
      <c r="Q17" s="828"/>
      <c r="R17" s="828"/>
      <c r="S17" s="828"/>
      <c r="T17" s="828"/>
      <c r="U17" s="828"/>
      <c r="V17" s="828"/>
      <c r="W17" s="828"/>
      <c r="X17" s="828"/>
      <c r="Y17" s="387"/>
      <c r="Z17" s="387"/>
      <c r="AA17" s="387"/>
      <c r="AB17" s="387"/>
      <c r="AC17" s="387"/>
      <c r="AD17" s="387"/>
      <c r="AE17" s="387"/>
      <c r="AF17" s="15"/>
      <c r="AG17" s="15"/>
      <c r="AH17" s="15"/>
    </row>
    <row r="18" spans="1:34" ht="25.5">
      <c r="A18" s="158" t="s">
        <v>276</v>
      </c>
      <c r="B18" s="618"/>
      <c r="C18" s="618"/>
      <c r="D18" s="618"/>
      <c r="E18" s="618"/>
      <c r="F18" s="618"/>
      <c r="G18" s="27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30"/>
      <c r="S18" s="230"/>
      <c r="T18" s="230"/>
      <c r="U18" s="230"/>
      <c r="V18" s="230"/>
      <c r="W18" s="230"/>
      <c r="X18" s="243"/>
    </row>
    <row r="19" spans="1:34">
      <c r="A19" s="132" t="s">
        <v>135</v>
      </c>
      <c r="B19" s="20">
        <v>28111</v>
      </c>
      <c r="C19" s="20">
        <v>29788</v>
      </c>
      <c r="D19" s="20">
        <v>31710</v>
      </c>
      <c r="E19" s="20">
        <v>32670</v>
      </c>
      <c r="F19" s="20">
        <v>32765</v>
      </c>
      <c r="G19" s="20">
        <v>31534</v>
      </c>
      <c r="H19" s="20">
        <v>31836</v>
      </c>
      <c r="I19" s="20">
        <v>34206</v>
      </c>
      <c r="J19" s="20">
        <v>36880</v>
      </c>
      <c r="K19" s="20">
        <v>38150</v>
      </c>
      <c r="L19" s="20">
        <v>38527</v>
      </c>
      <c r="M19" s="21">
        <v>38284</v>
      </c>
      <c r="N19" s="20">
        <v>41214</v>
      </c>
      <c r="O19" s="20">
        <v>41106</v>
      </c>
      <c r="P19" s="20">
        <v>41218</v>
      </c>
      <c r="Q19" s="20">
        <v>41186</v>
      </c>
      <c r="R19" s="20">
        <v>39828</v>
      </c>
      <c r="S19" s="20">
        <v>35562</v>
      </c>
      <c r="T19" s="20">
        <v>33527</v>
      </c>
      <c r="U19" s="20">
        <v>30143</v>
      </c>
      <c r="V19" s="20">
        <v>28998</v>
      </c>
      <c r="W19" s="20">
        <v>28406</v>
      </c>
      <c r="X19" s="342">
        <v>26427</v>
      </c>
    </row>
    <row r="20" spans="1:34">
      <c r="A20" s="132" t="s">
        <v>136</v>
      </c>
      <c r="B20" s="20">
        <v>44456</v>
      </c>
      <c r="C20" s="20">
        <v>43559</v>
      </c>
      <c r="D20" s="20">
        <v>45379</v>
      </c>
      <c r="E20" s="20">
        <v>46510</v>
      </c>
      <c r="F20" s="20">
        <v>44280</v>
      </c>
      <c r="G20" s="20">
        <v>45723</v>
      </c>
      <c r="H20" s="20">
        <v>40401</v>
      </c>
      <c r="I20" s="20">
        <v>38470</v>
      </c>
      <c r="J20" s="20">
        <v>38987</v>
      </c>
      <c r="K20" s="20">
        <v>37635</v>
      </c>
      <c r="L20" s="20">
        <v>38131</v>
      </c>
      <c r="M20" s="21">
        <v>36960</v>
      </c>
      <c r="N20" s="20">
        <v>36928</v>
      </c>
      <c r="O20" s="20">
        <v>36162</v>
      </c>
      <c r="P20" s="20">
        <v>36190</v>
      </c>
      <c r="Q20" s="20">
        <v>36222</v>
      </c>
      <c r="R20" s="20">
        <v>35845</v>
      </c>
      <c r="S20" s="20">
        <v>35295</v>
      </c>
      <c r="T20" s="20">
        <v>35720</v>
      </c>
      <c r="U20" s="20">
        <v>35136</v>
      </c>
      <c r="V20" s="20">
        <v>40888</v>
      </c>
      <c r="W20" s="20">
        <v>47032</v>
      </c>
      <c r="X20" s="342">
        <v>38207</v>
      </c>
    </row>
    <row r="21" spans="1:34" ht="25.5">
      <c r="A21" s="132" t="s">
        <v>277</v>
      </c>
      <c r="B21" s="20">
        <v>-16345</v>
      </c>
      <c r="C21" s="20">
        <v>-13771</v>
      </c>
      <c r="D21" s="20">
        <v>-13669</v>
      </c>
      <c r="E21" s="20">
        <v>-13840</v>
      </c>
      <c r="F21" s="20">
        <v>-11515</v>
      </c>
      <c r="G21" s="20">
        <f t="shared" ref="G21:O21" si="0">G19-G20</f>
        <v>-14189</v>
      </c>
      <c r="H21" s="20">
        <f t="shared" si="0"/>
        <v>-8565</v>
      </c>
      <c r="I21" s="20">
        <f t="shared" si="0"/>
        <v>-4264</v>
      </c>
      <c r="J21" s="20">
        <f t="shared" si="0"/>
        <v>-2107</v>
      </c>
      <c r="K21" s="20">
        <f t="shared" si="0"/>
        <v>515</v>
      </c>
      <c r="L21" s="20">
        <f t="shared" si="0"/>
        <v>396</v>
      </c>
      <c r="M21" s="21">
        <f t="shared" si="0"/>
        <v>1324</v>
      </c>
      <c r="N21" s="20">
        <f t="shared" si="0"/>
        <v>4286</v>
      </c>
      <c r="O21" s="20">
        <f t="shared" si="0"/>
        <v>4944</v>
      </c>
      <c r="P21" s="20">
        <f>P19-P20</f>
        <v>5028</v>
      </c>
      <c r="Q21" s="20">
        <v>4964</v>
      </c>
      <c r="R21" s="20">
        <v>3983</v>
      </c>
      <c r="S21" s="20">
        <v>267</v>
      </c>
      <c r="T21" s="20">
        <v>-2193</v>
      </c>
      <c r="U21" s="20">
        <v>-4993</v>
      </c>
      <c r="V21" s="20">
        <v>-11890</v>
      </c>
      <c r="W21" s="20">
        <v>-18626</v>
      </c>
      <c r="X21" s="342">
        <v>-11780</v>
      </c>
    </row>
    <row r="22" spans="1:34" ht="28.5">
      <c r="A22" s="132" t="s">
        <v>1304</v>
      </c>
      <c r="B22" s="23">
        <v>9.3000000000000007</v>
      </c>
      <c r="C22" s="23">
        <v>10</v>
      </c>
      <c r="D22" s="23">
        <v>10.7</v>
      </c>
      <c r="E22" s="23">
        <v>11.1</v>
      </c>
      <c r="F22" s="23">
        <v>11.2</v>
      </c>
      <c r="G22" s="23">
        <v>10.9</v>
      </c>
      <c r="H22" s="23">
        <v>11.1</v>
      </c>
      <c r="I22" s="23">
        <v>12</v>
      </c>
      <c r="J22" s="23">
        <v>13</v>
      </c>
      <c r="K22" s="23">
        <v>13.5</v>
      </c>
      <c r="L22" s="23">
        <v>13.6</v>
      </c>
      <c r="M22" s="3">
        <v>13.5</v>
      </c>
      <c r="N22" s="23">
        <v>14.5</v>
      </c>
      <c r="O22" s="23">
        <v>14.4</v>
      </c>
      <c r="P22" s="23">
        <v>14.4</v>
      </c>
      <c r="Q22" s="23">
        <v>14.4</v>
      </c>
      <c r="R22" s="20">
        <v>13.9</v>
      </c>
      <c r="S22" s="20">
        <v>12.4</v>
      </c>
      <c r="T22" s="20">
        <v>11.7</v>
      </c>
      <c r="U22" s="20">
        <v>10.5</v>
      </c>
      <c r="V22" s="20">
        <v>10.1</v>
      </c>
      <c r="W22" s="23">
        <v>10</v>
      </c>
      <c r="X22" s="344">
        <v>9.3000000000000007</v>
      </c>
    </row>
    <row r="23" spans="1:34" ht="28.5">
      <c r="A23" s="132" t="s">
        <v>1305</v>
      </c>
      <c r="B23" s="23">
        <v>14.8</v>
      </c>
      <c r="C23" s="23">
        <v>14.6</v>
      </c>
      <c r="D23" s="23">
        <v>15.3</v>
      </c>
      <c r="E23" s="23">
        <v>15.8</v>
      </c>
      <c r="F23" s="23">
        <v>15.2</v>
      </c>
      <c r="G23" s="23">
        <v>15.8</v>
      </c>
      <c r="H23" s="23">
        <v>14.1</v>
      </c>
      <c r="I23" s="23">
        <v>13.5</v>
      </c>
      <c r="J23" s="23">
        <v>13.8</v>
      </c>
      <c r="K23" s="23">
        <v>13.3</v>
      </c>
      <c r="L23" s="23">
        <v>13.5</v>
      </c>
      <c r="M23" s="3">
        <v>13</v>
      </c>
      <c r="N23" s="23">
        <v>13</v>
      </c>
      <c r="O23" s="23">
        <v>12.7</v>
      </c>
      <c r="P23" s="23">
        <v>12.7</v>
      </c>
      <c r="Q23" s="23">
        <v>12.7</v>
      </c>
      <c r="R23" s="20">
        <v>12.5</v>
      </c>
      <c r="S23" s="20">
        <v>12.3</v>
      </c>
      <c r="T23" s="20">
        <v>12.4</v>
      </c>
      <c r="U23" s="20">
        <v>12.2</v>
      </c>
      <c r="V23" s="20">
        <v>14.3</v>
      </c>
      <c r="W23" s="20">
        <v>16.5</v>
      </c>
      <c r="X23" s="342">
        <v>13.4</v>
      </c>
    </row>
    <row r="24" spans="1:34" ht="41.25">
      <c r="A24" s="132" t="s">
        <v>1306</v>
      </c>
      <c r="B24" s="23">
        <v>-5.5</v>
      </c>
      <c r="C24" s="23">
        <v>-4.5999999999999996</v>
      </c>
      <c r="D24" s="23">
        <v>-4.6000000000000014</v>
      </c>
      <c r="E24" s="23">
        <v>-4.7000000000000011</v>
      </c>
      <c r="F24" s="23">
        <v>-4</v>
      </c>
      <c r="G24" s="23">
        <f>G22-G23</f>
        <v>-4.9000000000000004</v>
      </c>
      <c r="H24" s="23">
        <f t="shared" ref="H24:O24" si="1">H22-H23</f>
        <v>-3</v>
      </c>
      <c r="I24" s="23">
        <f t="shared" si="1"/>
        <v>-1.5</v>
      </c>
      <c r="J24" s="23">
        <f t="shared" si="1"/>
        <v>-0.80000000000000071</v>
      </c>
      <c r="K24" s="23">
        <f t="shared" si="1"/>
        <v>0.19999999999999929</v>
      </c>
      <c r="L24" s="23">
        <f t="shared" si="1"/>
        <v>9.9999999999999645E-2</v>
      </c>
      <c r="M24" s="3">
        <f t="shared" si="1"/>
        <v>0.5</v>
      </c>
      <c r="N24" s="23">
        <f t="shared" si="1"/>
        <v>1.5</v>
      </c>
      <c r="O24" s="23">
        <f t="shared" si="1"/>
        <v>1.7000000000000011</v>
      </c>
      <c r="P24" s="23">
        <f>P22-P23</f>
        <v>1.7000000000000011</v>
      </c>
      <c r="Q24" s="23">
        <v>1.7</v>
      </c>
      <c r="R24" s="20">
        <v>1.4</v>
      </c>
      <c r="S24" s="20">
        <v>0.1</v>
      </c>
      <c r="T24" s="20">
        <v>-0.7</v>
      </c>
      <c r="U24" s="20">
        <v>-1.7</v>
      </c>
      <c r="V24" s="20">
        <v>-4.2</v>
      </c>
      <c r="W24" s="20">
        <v>-6.5</v>
      </c>
      <c r="X24" s="342">
        <v>-4.0999999999999996</v>
      </c>
    </row>
    <row r="25" spans="1:34" ht="15.75" customHeight="1">
      <c r="A25" s="152" t="s">
        <v>1125</v>
      </c>
      <c r="B25" s="399">
        <v>1.1990000000000001</v>
      </c>
      <c r="C25" s="399">
        <v>1.2549999999999999</v>
      </c>
      <c r="D25" s="399">
        <v>1.321</v>
      </c>
      <c r="E25" s="399">
        <v>1.351</v>
      </c>
      <c r="F25" s="399">
        <v>1.351</v>
      </c>
      <c r="G25" s="399">
        <v>1.3029999999999999</v>
      </c>
      <c r="H25" s="399">
        <v>1.3169999999999999</v>
      </c>
      <c r="I25" s="399">
        <v>1.42</v>
      </c>
      <c r="J25" s="399">
        <v>1.534</v>
      </c>
      <c r="K25" s="399">
        <v>1.591</v>
      </c>
      <c r="L25" s="399">
        <v>1.6140000000000001</v>
      </c>
      <c r="M25" s="399">
        <v>1.6160000000000001</v>
      </c>
      <c r="N25" s="399">
        <v>1.7549999999999999</v>
      </c>
      <c r="O25" s="399">
        <v>1.7749999999999999</v>
      </c>
      <c r="P25" s="399">
        <v>1.8069999999999999</v>
      </c>
      <c r="Q25" s="399">
        <v>1.837</v>
      </c>
      <c r="R25" s="146">
        <v>1.8149999999999999</v>
      </c>
      <c r="S25" s="146">
        <v>1.6659999999999999</v>
      </c>
      <c r="T25" s="146">
        <v>1.613</v>
      </c>
      <c r="U25" s="617">
        <v>1.51</v>
      </c>
      <c r="V25" s="617">
        <v>1.4950000000000001</v>
      </c>
      <c r="W25" s="146">
        <v>1.5089999999999999</v>
      </c>
      <c r="X25" s="596">
        <v>1.4339999999999999</v>
      </c>
    </row>
    <row r="26" spans="1:34" s="62" customFormat="1" ht="33" customHeight="1">
      <c r="A26" s="828" t="s">
        <v>1126</v>
      </c>
      <c r="B26" s="828"/>
      <c r="C26" s="828"/>
      <c r="D26" s="828"/>
      <c r="E26" s="828"/>
      <c r="F26" s="828"/>
      <c r="G26" s="828"/>
      <c r="H26" s="828"/>
      <c r="I26" s="828"/>
      <c r="J26" s="828"/>
      <c r="K26" s="828"/>
      <c r="L26" s="828"/>
      <c r="M26" s="828"/>
      <c r="N26" s="828"/>
      <c r="O26" s="828"/>
      <c r="P26" s="828"/>
      <c r="Q26" s="828"/>
      <c r="R26" s="828"/>
      <c r="S26" s="828"/>
      <c r="T26" s="828"/>
      <c r="U26" s="828"/>
      <c r="V26" s="828"/>
      <c r="W26" s="828"/>
      <c r="X26" s="828"/>
      <c r="Y26" s="387"/>
      <c r="Z26" s="387"/>
      <c r="AA26" s="387"/>
      <c r="AB26" s="387"/>
      <c r="AC26" s="387"/>
      <c r="AD26" s="387"/>
      <c r="AE26" s="387"/>
      <c r="AF26" s="15"/>
      <c r="AG26" s="15"/>
      <c r="AH26" s="15"/>
    </row>
    <row r="27" spans="1:34" s="62" customFormat="1" ht="14.25" customHeight="1">
      <c r="A27" s="603"/>
      <c r="B27" s="603"/>
      <c r="C27" s="603"/>
      <c r="D27" s="603"/>
      <c r="E27" s="603"/>
      <c r="F27" s="603"/>
      <c r="G27" s="27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387"/>
      <c r="S27" s="387"/>
      <c r="T27" s="387"/>
      <c r="U27" s="387"/>
      <c r="V27" s="387"/>
      <c r="W27" s="387"/>
      <c r="X27" s="387"/>
      <c r="Y27" s="387"/>
      <c r="Z27" s="387"/>
      <c r="AA27" s="387"/>
      <c r="AB27" s="387"/>
      <c r="AC27" s="387"/>
      <c r="AD27" s="387"/>
      <c r="AE27" s="387"/>
      <c r="AF27" s="15"/>
      <c r="AG27" s="15"/>
      <c r="AH27" s="15"/>
    </row>
    <row r="28" spans="1:34" ht="25.5">
      <c r="A28" s="158" t="s">
        <v>278</v>
      </c>
      <c r="B28" s="231"/>
      <c r="C28" s="231"/>
      <c r="D28" s="231"/>
      <c r="E28" s="231"/>
      <c r="F28" s="231"/>
      <c r="G28" s="375"/>
      <c r="H28" s="279"/>
      <c r="I28" s="279"/>
      <c r="J28" s="279"/>
      <c r="K28" s="279"/>
      <c r="L28" s="279"/>
      <c r="M28" s="375"/>
      <c r="N28" s="279"/>
      <c r="O28" s="279"/>
      <c r="P28" s="279"/>
      <c r="Q28" s="279"/>
      <c r="R28" s="230"/>
      <c r="S28" s="230"/>
      <c r="T28" s="230"/>
      <c r="U28" s="230"/>
      <c r="V28" s="230"/>
      <c r="W28" s="230"/>
      <c r="X28" s="243"/>
    </row>
    <row r="29" spans="1:34" ht="28.5">
      <c r="A29" s="132" t="s">
        <v>1307</v>
      </c>
      <c r="B29" s="23">
        <v>1476.2</v>
      </c>
      <c r="C29" s="23">
        <v>1456.2</v>
      </c>
      <c r="D29" s="23">
        <v>1527</v>
      </c>
      <c r="E29" s="23">
        <v>1578.3</v>
      </c>
      <c r="F29" s="23">
        <v>1518</v>
      </c>
      <c r="G29" s="23">
        <v>1584.5110690173556</v>
      </c>
      <c r="H29" s="23">
        <v>1413.9225931538442</v>
      </c>
      <c r="I29" s="23">
        <v>1353.9962952521437</v>
      </c>
      <c r="J29" s="23">
        <v>1375.2988744892941</v>
      </c>
      <c r="K29" s="23">
        <v>1328.5807784879703</v>
      </c>
      <c r="L29" s="23">
        <v>1346.9</v>
      </c>
      <c r="M29" s="3">
        <v>1304.3</v>
      </c>
      <c r="N29" s="91">
        <v>1299.2</v>
      </c>
      <c r="O29" s="87">
        <v>1269</v>
      </c>
      <c r="P29" s="91">
        <v>1267.2</v>
      </c>
      <c r="Q29" s="3">
        <v>1265.3</v>
      </c>
      <c r="R29" s="20">
        <v>1248.5999999999999</v>
      </c>
      <c r="S29" s="20">
        <v>1227.3</v>
      </c>
      <c r="T29" s="20">
        <v>1242.3</v>
      </c>
      <c r="U29" s="20">
        <v>1224.2</v>
      </c>
      <c r="V29" s="20">
        <v>1429.1</v>
      </c>
      <c r="W29" s="20">
        <v>1648.8</v>
      </c>
      <c r="X29" s="342">
        <v>1340.2</v>
      </c>
    </row>
    <row r="30" spans="1:34">
      <c r="A30" s="132" t="s">
        <v>3</v>
      </c>
      <c r="B30" s="1"/>
      <c r="C30" s="1"/>
      <c r="D30" s="1"/>
      <c r="E30" s="23"/>
      <c r="F30" s="23"/>
      <c r="G30" s="27"/>
      <c r="H30" s="3"/>
      <c r="I30" s="3"/>
      <c r="J30" s="3"/>
      <c r="K30" s="3"/>
      <c r="L30" s="3"/>
      <c r="M30" s="3"/>
      <c r="N30" s="3"/>
      <c r="O30" s="3"/>
      <c r="P30" s="3"/>
      <c r="Q30" s="3"/>
      <c r="R30" s="20"/>
      <c r="S30" s="20"/>
      <c r="T30" s="20"/>
      <c r="U30" s="20"/>
      <c r="V30" s="20"/>
      <c r="W30" s="62"/>
      <c r="X30" s="59"/>
    </row>
    <row r="31" spans="1:34" ht="25.5">
      <c r="A31" s="156" t="s">
        <v>279</v>
      </c>
      <c r="B31" s="23">
        <v>35.6</v>
      </c>
      <c r="C31" s="23">
        <v>32.700000000000003</v>
      </c>
      <c r="D31" s="23">
        <v>37</v>
      </c>
      <c r="E31" s="23">
        <v>37.299999999999997</v>
      </c>
      <c r="F31" s="23">
        <v>36.887</v>
      </c>
      <c r="G31" s="23">
        <v>38.674504145033552</v>
      </c>
      <c r="H31" s="23">
        <v>34.192281713603769</v>
      </c>
      <c r="I31" s="23">
        <v>31.641348308595713</v>
      </c>
      <c r="J31" s="23">
        <v>31.430766593222387</v>
      </c>
      <c r="K31" s="23">
        <v>30.924319435511144</v>
      </c>
      <c r="L31" s="23">
        <v>31.3</v>
      </c>
      <c r="M31" s="21">
        <v>32.299999999999997</v>
      </c>
      <c r="N31" s="87">
        <v>30</v>
      </c>
      <c r="O31" s="91">
        <v>32.5</v>
      </c>
      <c r="P31" s="91">
        <v>31.4</v>
      </c>
      <c r="Q31" s="3">
        <v>33.299999999999997</v>
      </c>
      <c r="R31" s="20">
        <v>35.5</v>
      </c>
      <c r="S31" s="20">
        <v>35.5</v>
      </c>
      <c r="T31" s="20">
        <v>36.6</v>
      </c>
      <c r="U31" s="23">
        <v>35</v>
      </c>
      <c r="V31" s="23">
        <v>35.4</v>
      </c>
      <c r="W31" s="15">
        <v>33.6</v>
      </c>
      <c r="X31" s="33">
        <v>31.2</v>
      </c>
    </row>
    <row r="32" spans="1:34">
      <c r="A32" s="156" t="s">
        <v>137</v>
      </c>
      <c r="B32" s="23">
        <v>185.7</v>
      </c>
      <c r="C32" s="23">
        <v>188.7</v>
      </c>
      <c r="D32" s="23">
        <v>189.7</v>
      </c>
      <c r="E32" s="23">
        <v>191.697</v>
      </c>
      <c r="F32" s="23">
        <v>200.857</v>
      </c>
      <c r="G32" s="23">
        <v>197.04590552747379</v>
      </c>
      <c r="H32" s="23">
        <v>206.72856507907622</v>
      </c>
      <c r="I32" s="23">
        <v>205.40479280196283</v>
      </c>
      <c r="J32" s="23">
        <v>217.44023039351603</v>
      </c>
      <c r="K32" s="23">
        <v>216.64674472115513</v>
      </c>
      <c r="L32" s="23">
        <v>216.7</v>
      </c>
      <c r="M32" s="21">
        <v>222.6</v>
      </c>
      <c r="N32" s="91">
        <v>222.2</v>
      </c>
      <c r="O32" s="91">
        <v>227.5</v>
      </c>
      <c r="P32" s="91">
        <v>234.5</v>
      </c>
      <c r="Q32" s="3">
        <v>237.5</v>
      </c>
      <c r="R32" s="20">
        <v>240.7</v>
      </c>
      <c r="S32" s="20">
        <v>240.5</v>
      </c>
      <c r="T32" s="20">
        <v>236.4</v>
      </c>
      <c r="U32" s="20">
        <v>235.7</v>
      </c>
      <c r="V32" s="20">
        <v>235.5</v>
      </c>
      <c r="W32" s="15">
        <v>226.3</v>
      </c>
      <c r="X32" s="33">
        <v>223.2</v>
      </c>
    </row>
    <row r="33" spans="1:24">
      <c r="A33" s="156" t="s">
        <v>138</v>
      </c>
      <c r="B33" s="23">
        <v>696.4</v>
      </c>
      <c r="C33" s="23">
        <v>706.1</v>
      </c>
      <c r="D33" s="23">
        <v>732.9</v>
      </c>
      <c r="E33" s="23">
        <v>743.30399999999997</v>
      </c>
      <c r="F33" s="23">
        <v>704.38900000000001</v>
      </c>
      <c r="G33" s="23">
        <v>728.78568294807837</v>
      </c>
      <c r="H33" s="23">
        <v>677.72112117086692</v>
      </c>
      <c r="I33" s="23">
        <v>652.36083526120296</v>
      </c>
      <c r="J33" s="23">
        <v>664.03226750933572</v>
      </c>
      <c r="K33" s="23">
        <v>642.24445603910294</v>
      </c>
      <c r="L33" s="23">
        <v>658.6</v>
      </c>
      <c r="M33" s="21">
        <v>609.29999999999995</v>
      </c>
      <c r="N33" s="91">
        <v>614.5</v>
      </c>
      <c r="O33" s="91">
        <v>610.6</v>
      </c>
      <c r="P33" s="91">
        <v>596.5</v>
      </c>
      <c r="Q33" s="3">
        <v>589.20000000000005</v>
      </c>
      <c r="R33" s="20">
        <v>582.70000000000005</v>
      </c>
      <c r="S33" s="20">
        <v>574.20000000000005</v>
      </c>
      <c r="T33" s="20">
        <v>587.6</v>
      </c>
      <c r="U33" s="20">
        <v>589.5</v>
      </c>
      <c r="V33" s="20">
        <v>662.7</v>
      </c>
      <c r="W33" s="15">
        <v>666.5</v>
      </c>
      <c r="X33" s="33">
        <v>573.29999999999995</v>
      </c>
    </row>
    <row r="34" spans="1:24" ht="11.25" customHeight="1">
      <c r="A34" s="156" t="s">
        <v>139</v>
      </c>
      <c r="B34" s="23">
        <v>77.3</v>
      </c>
      <c r="C34" s="23">
        <v>66.8</v>
      </c>
      <c r="D34" s="23">
        <v>78.2</v>
      </c>
      <c r="E34" s="23">
        <v>78.727999999999994</v>
      </c>
      <c r="F34" s="23">
        <v>77.819999999999993</v>
      </c>
      <c r="G34" s="23">
        <v>84.869050762712519</v>
      </c>
      <c r="H34" s="23">
        <v>67.509632984177756</v>
      </c>
      <c r="I34" s="23">
        <v>65.992800977326979</v>
      </c>
      <c r="J34" s="23">
        <v>67.835425542947974</v>
      </c>
      <c r="K34" s="23">
        <v>61.389716322321782</v>
      </c>
      <c r="L34" s="23">
        <v>67.5</v>
      </c>
      <c r="M34" s="21">
        <v>69.2</v>
      </c>
      <c r="N34" s="91">
        <v>67.099999999999994</v>
      </c>
      <c r="O34" s="91">
        <v>69.5</v>
      </c>
      <c r="P34" s="91">
        <v>69.599999999999994</v>
      </c>
      <c r="Q34" s="3">
        <v>67.099999999999994</v>
      </c>
      <c r="R34" s="20">
        <v>57.8</v>
      </c>
      <c r="S34" s="20">
        <v>62.8</v>
      </c>
      <c r="T34" s="20">
        <v>66.3</v>
      </c>
      <c r="U34" s="20">
        <v>69.099999999999994</v>
      </c>
      <c r="V34" s="20">
        <v>80.5</v>
      </c>
      <c r="W34" s="134">
        <v>89</v>
      </c>
      <c r="X34" s="33">
        <v>73.8</v>
      </c>
    </row>
    <row r="35" spans="1:24" ht="13.5" customHeight="1">
      <c r="A35" s="161" t="s">
        <v>140</v>
      </c>
      <c r="B35" s="3">
        <v>61</v>
      </c>
      <c r="C35" s="3">
        <v>66.599999999999994</v>
      </c>
      <c r="D35" s="3">
        <v>73</v>
      </c>
      <c r="E35" s="23">
        <v>77.811999999999998</v>
      </c>
      <c r="F35" s="23">
        <v>78.573999999999998</v>
      </c>
      <c r="G35" s="23">
        <v>89.893963935678343</v>
      </c>
      <c r="H35" s="23">
        <v>77.273856728390101</v>
      </c>
      <c r="I35" s="23">
        <v>75.460568157540834</v>
      </c>
      <c r="J35" s="23">
        <v>73.409007048816804</v>
      </c>
      <c r="K35" s="23">
        <v>71.203598517609564</v>
      </c>
      <c r="L35" s="23">
        <v>76.7</v>
      </c>
      <c r="M35" s="21">
        <v>75.099999999999994</v>
      </c>
      <c r="N35" s="91">
        <v>72.599999999999994</v>
      </c>
      <c r="O35" s="91">
        <v>69.3</v>
      </c>
      <c r="P35" s="91">
        <v>77.2</v>
      </c>
      <c r="Q35" s="3">
        <v>83.6</v>
      </c>
      <c r="R35" s="20">
        <v>83.2</v>
      </c>
      <c r="S35" s="20">
        <v>81.2</v>
      </c>
      <c r="T35" s="20">
        <v>85.7</v>
      </c>
      <c r="U35" s="20">
        <v>87.5</v>
      </c>
      <c r="V35" s="20">
        <v>98.8</v>
      </c>
      <c r="W35" s="15">
        <v>97.9</v>
      </c>
      <c r="X35" s="33">
        <v>95.1</v>
      </c>
    </row>
    <row r="36" spans="1:24" ht="13.5" customHeight="1">
      <c r="A36" s="161" t="s">
        <v>141</v>
      </c>
      <c r="B36" s="3">
        <v>268.7</v>
      </c>
      <c r="C36" s="3">
        <v>271.8</v>
      </c>
      <c r="D36" s="3">
        <v>274.39999999999998</v>
      </c>
      <c r="E36" s="23">
        <v>273.51299999999998</v>
      </c>
      <c r="F36" s="23">
        <v>270.79199999999997</v>
      </c>
      <c r="G36" s="23">
        <v>290.78652713349152</v>
      </c>
      <c r="H36" s="23">
        <v>242.67070767873952</v>
      </c>
      <c r="I36" s="23">
        <v>228.24710098024826</v>
      </c>
      <c r="J36" s="23">
        <v>218.25157453677539</v>
      </c>
      <c r="K36" s="23">
        <v>204.8559653930036</v>
      </c>
      <c r="L36" s="23">
        <v>196.6</v>
      </c>
      <c r="M36" s="21">
        <v>177.5</v>
      </c>
      <c r="N36" s="91">
        <v>177.7</v>
      </c>
      <c r="O36" s="91">
        <v>164.4</v>
      </c>
      <c r="P36" s="91">
        <v>166.1</v>
      </c>
      <c r="Q36" s="3">
        <v>157.80000000000001</v>
      </c>
      <c r="R36" s="23">
        <v>152</v>
      </c>
      <c r="S36" s="23">
        <v>136.80000000000001</v>
      </c>
      <c r="T36" s="23">
        <v>133.5</v>
      </c>
      <c r="U36" s="20">
        <v>123.3</v>
      </c>
      <c r="V36" s="20">
        <v>121.6</v>
      </c>
      <c r="W36" s="15">
        <v>123.9</v>
      </c>
      <c r="X36" s="33">
        <v>129.30000000000001</v>
      </c>
    </row>
    <row r="37" spans="1:24">
      <c r="A37" s="162" t="s">
        <v>3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07"/>
      <c r="N37" s="109"/>
      <c r="O37" s="109"/>
      <c r="P37" s="109"/>
      <c r="Q37" s="3"/>
      <c r="R37" s="20"/>
      <c r="S37" s="20"/>
      <c r="T37" s="20"/>
      <c r="U37" s="20"/>
      <c r="V37" s="20"/>
      <c r="W37" s="62"/>
      <c r="X37" s="59"/>
    </row>
    <row r="38" spans="1:24">
      <c r="A38" s="161" t="s">
        <v>142</v>
      </c>
      <c r="B38" s="3">
        <v>34.6</v>
      </c>
      <c r="C38" s="3">
        <v>34.6</v>
      </c>
      <c r="D38" s="3">
        <v>40.4</v>
      </c>
      <c r="E38" s="23">
        <v>41.706000000000003</v>
      </c>
      <c r="F38" s="23">
        <v>41.79</v>
      </c>
      <c r="G38" s="23">
        <v>49.521385683918403</v>
      </c>
      <c r="H38" s="23">
        <v>39.231881065455298</v>
      </c>
      <c r="I38" s="23">
        <v>36.005672213229609</v>
      </c>
      <c r="J38" s="23">
        <v>35.205280650994318</v>
      </c>
      <c r="K38" s="23">
        <v>29.371043116832503</v>
      </c>
      <c r="L38" s="23">
        <v>28</v>
      </c>
      <c r="M38" s="3">
        <v>22.7</v>
      </c>
      <c r="N38" s="87">
        <v>23.7</v>
      </c>
      <c r="O38" s="87">
        <v>18.2</v>
      </c>
      <c r="P38" s="87">
        <v>12</v>
      </c>
      <c r="Q38" s="3">
        <v>8.3000000000000007</v>
      </c>
      <c r="R38" s="20">
        <v>6.4</v>
      </c>
      <c r="S38" s="20">
        <v>7.2</v>
      </c>
      <c r="T38" s="20">
        <v>6.6</v>
      </c>
      <c r="U38" s="20">
        <v>4.8</v>
      </c>
      <c r="V38" s="20">
        <v>4.9000000000000004</v>
      </c>
      <c r="W38" s="134">
        <v>4</v>
      </c>
      <c r="X38" s="343">
        <v>4.3</v>
      </c>
    </row>
    <row r="39" spans="1:24" ht="25.5" customHeight="1">
      <c r="A39" s="156" t="s">
        <v>280</v>
      </c>
      <c r="B39" s="23" t="s">
        <v>235</v>
      </c>
      <c r="C39" s="23" t="s">
        <v>235</v>
      </c>
      <c r="D39" s="23" t="s">
        <v>235</v>
      </c>
      <c r="E39" s="23">
        <v>33.628999999999998</v>
      </c>
      <c r="F39" s="23">
        <v>29.962</v>
      </c>
      <c r="G39" s="23">
        <v>32.020826012554657</v>
      </c>
      <c r="H39" s="23">
        <v>27.087846516201964</v>
      </c>
      <c r="I39" s="23">
        <v>29.001636269502633</v>
      </c>
      <c r="J39" s="23">
        <v>29.173113325022346</v>
      </c>
      <c r="K39" s="23">
        <v>25.523154054651322</v>
      </c>
      <c r="L39" s="23">
        <v>23.8</v>
      </c>
      <c r="M39" s="21">
        <v>23.8</v>
      </c>
      <c r="N39" s="87">
        <v>24</v>
      </c>
      <c r="O39" s="91">
        <v>23.5</v>
      </c>
      <c r="P39" s="91">
        <v>22.6</v>
      </c>
      <c r="Q39" s="3">
        <v>21.8</v>
      </c>
      <c r="R39" s="20">
        <v>16.899999999999999</v>
      </c>
      <c r="S39" s="20">
        <v>14.3</v>
      </c>
      <c r="T39" s="20">
        <v>16.399999999999999</v>
      </c>
      <c r="U39" s="20">
        <v>14.4</v>
      </c>
      <c r="V39" s="20">
        <v>14.1</v>
      </c>
      <c r="W39" s="134">
        <v>13</v>
      </c>
      <c r="X39" s="343">
        <v>12.1</v>
      </c>
    </row>
    <row r="40" spans="1:24" ht="14.25" customHeight="1">
      <c r="A40" s="161" t="s">
        <v>143</v>
      </c>
      <c r="B40" s="3">
        <v>41</v>
      </c>
      <c r="C40" s="3">
        <v>42.3</v>
      </c>
      <c r="D40" s="3">
        <v>39.1</v>
      </c>
      <c r="E40" s="23">
        <v>37.43</v>
      </c>
      <c r="F40" s="23">
        <v>35.344999999999999</v>
      </c>
      <c r="G40" s="3">
        <v>37.01108461191383</v>
      </c>
      <c r="H40" s="3">
        <v>33.422342923737567</v>
      </c>
      <c r="I40" s="3">
        <v>32.31007535849929</v>
      </c>
      <c r="J40" s="3">
        <v>30.47831912070049</v>
      </c>
      <c r="K40" s="3">
        <v>29.688758727471313</v>
      </c>
      <c r="L40" s="23">
        <v>25</v>
      </c>
      <c r="M40" s="21">
        <v>23.3</v>
      </c>
      <c r="N40" s="91">
        <v>22.6</v>
      </c>
      <c r="O40" s="91">
        <v>22.2</v>
      </c>
      <c r="P40" s="87">
        <v>17</v>
      </c>
      <c r="Q40" s="3">
        <v>15.5</v>
      </c>
      <c r="R40" s="20">
        <v>17.7</v>
      </c>
      <c r="S40" s="20">
        <v>16.7</v>
      </c>
      <c r="T40" s="20">
        <v>14.8</v>
      </c>
      <c r="U40" s="20">
        <v>13.4</v>
      </c>
      <c r="V40" s="20">
        <v>12.2</v>
      </c>
      <c r="W40" s="15">
        <v>13.7</v>
      </c>
      <c r="X40" s="33">
        <v>14.5</v>
      </c>
    </row>
    <row r="41" spans="1:24">
      <c r="A41" s="156" t="s">
        <v>144</v>
      </c>
      <c r="B41" s="23">
        <v>43.9</v>
      </c>
      <c r="C41" s="23">
        <v>43.5</v>
      </c>
      <c r="D41" s="23">
        <v>44.1</v>
      </c>
      <c r="E41" s="23">
        <v>40.213000000000001</v>
      </c>
      <c r="F41" s="23">
        <v>35.412999999999997</v>
      </c>
      <c r="G41" s="3">
        <v>36.04075655092732</v>
      </c>
      <c r="H41" s="3">
        <v>28.20775748328008</v>
      </c>
      <c r="I41" s="3">
        <v>25.446824056857288</v>
      </c>
      <c r="J41" s="3">
        <v>24.305048465466019</v>
      </c>
      <c r="K41" s="3">
        <v>21.569359788923869</v>
      </c>
      <c r="L41" s="23">
        <v>20.3</v>
      </c>
      <c r="M41" s="21">
        <v>17.600000000000001</v>
      </c>
      <c r="N41" s="91">
        <v>16.600000000000001</v>
      </c>
      <c r="O41" s="91">
        <v>15.2</v>
      </c>
      <c r="P41" s="91">
        <v>14.1</v>
      </c>
      <c r="Q41" s="3">
        <v>13.3</v>
      </c>
      <c r="R41" s="20">
        <v>12.1</v>
      </c>
      <c r="S41" s="20">
        <v>10.199999999999999</v>
      </c>
      <c r="T41" s="20">
        <v>9.6999999999999993</v>
      </c>
      <c r="U41" s="20">
        <v>7.7</v>
      </c>
      <c r="V41" s="20">
        <v>7.4</v>
      </c>
      <c r="W41" s="15">
        <v>6.3</v>
      </c>
      <c r="X41" s="33">
        <v>6.4</v>
      </c>
    </row>
    <row r="42" spans="1:24" ht="25.5" customHeight="1">
      <c r="A42" s="132" t="s">
        <v>281</v>
      </c>
      <c r="B42" s="23">
        <v>606</v>
      </c>
      <c r="C42" s="23">
        <v>603</v>
      </c>
      <c r="D42" s="290">
        <v>520</v>
      </c>
      <c r="E42" s="290">
        <v>459</v>
      </c>
      <c r="F42" s="280">
        <v>430</v>
      </c>
      <c r="G42" s="18">
        <v>442</v>
      </c>
      <c r="H42" s="2">
        <v>411</v>
      </c>
      <c r="I42" s="2">
        <v>407</v>
      </c>
      <c r="J42" s="2">
        <v>353</v>
      </c>
      <c r="K42" s="2">
        <v>396</v>
      </c>
      <c r="L42" s="2">
        <v>353</v>
      </c>
      <c r="M42" s="2">
        <v>299</v>
      </c>
      <c r="N42" s="2">
        <v>397</v>
      </c>
      <c r="O42" s="2">
        <v>339</v>
      </c>
      <c r="P42" s="2">
        <v>342</v>
      </c>
      <c r="Q42" s="2">
        <v>255</v>
      </c>
      <c r="R42" s="20">
        <v>238</v>
      </c>
      <c r="S42" s="20">
        <v>228</v>
      </c>
      <c r="T42" s="20">
        <v>187</v>
      </c>
      <c r="U42" s="20">
        <v>196</v>
      </c>
      <c r="V42" s="20">
        <v>153</v>
      </c>
      <c r="W42" s="15">
        <v>158</v>
      </c>
      <c r="X42" s="33">
        <v>136</v>
      </c>
    </row>
    <row r="43" spans="1:24" ht="28.5" customHeight="1">
      <c r="A43" s="163" t="s">
        <v>282</v>
      </c>
      <c r="B43" s="572">
        <v>21.7</v>
      </c>
      <c r="C43" s="572">
        <v>20.399999999999999</v>
      </c>
      <c r="D43" s="572">
        <v>16.600000000000001</v>
      </c>
      <c r="E43" s="572">
        <v>14.1</v>
      </c>
      <c r="F43" s="572">
        <v>13.1</v>
      </c>
      <c r="G43" s="572">
        <v>13.9</v>
      </c>
      <c r="H43" s="123">
        <v>12.9</v>
      </c>
      <c r="I43" s="123">
        <v>12</v>
      </c>
      <c r="J43" s="123">
        <v>9.6999999999999993</v>
      </c>
      <c r="K43" s="123">
        <v>10.4</v>
      </c>
      <c r="L43" s="123">
        <v>9.1999999999999993</v>
      </c>
      <c r="M43" s="123">
        <v>7.8</v>
      </c>
      <c r="N43" s="123">
        <v>9.6999999999999993</v>
      </c>
      <c r="O43" s="123">
        <v>8.1999999999999993</v>
      </c>
      <c r="P43" s="123">
        <v>8.3000000000000007</v>
      </c>
      <c r="Q43" s="123">
        <v>6.2</v>
      </c>
      <c r="R43" s="146">
        <v>5.9</v>
      </c>
      <c r="S43" s="146">
        <v>6.3</v>
      </c>
      <c r="T43" s="146">
        <v>5.5</v>
      </c>
      <c r="U43" s="146">
        <v>6.4</v>
      </c>
      <c r="V43" s="146">
        <v>5.2</v>
      </c>
      <c r="W43" s="141">
        <v>5.5</v>
      </c>
      <c r="X43" s="340">
        <v>5.0999999999999996</v>
      </c>
    </row>
    <row r="44" spans="1:24" ht="20.25" customHeight="1">
      <c r="A44" s="829" t="s">
        <v>1127</v>
      </c>
      <c r="B44" s="830"/>
      <c r="C44" s="830"/>
      <c r="D44" s="830"/>
      <c r="E44" s="830"/>
      <c r="F44" s="830"/>
      <c r="G44" s="830"/>
      <c r="H44" s="830"/>
      <c r="I44" s="830"/>
      <c r="J44" s="830"/>
      <c r="K44" s="830"/>
      <c r="L44" s="830"/>
      <c r="M44" s="830"/>
      <c r="N44" s="830"/>
      <c r="O44" s="830"/>
      <c r="P44" s="830"/>
      <c r="Q44" s="830"/>
      <c r="R44" s="830"/>
      <c r="S44" s="830"/>
      <c r="T44" s="830"/>
      <c r="U44" s="830"/>
      <c r="V44" s="830"/>
      <c r="W44" s="830"/>
      <c r="X44" s="830"/>
    </row>
    <row r="45" spans="1:24" ht="17.25" customHeight="1">
      <c r="A45" s="158" t="s">
        <v>1351</v>
      </c>
      <c r="B45" s="551"/>
      <c r="C45" s="551"/>
      <c r="D45" s="551"/>
      <c r="E45" s="551"/>
      <c r="F45" s="551"/>
      <c r="G45" s="339"/>
      <c r="H45" s="339"/>
      <c r="I45" s="339"/>
      <c r="J45" s="339"/>
      <c r="K45" s="339"/>
      <c r="L45" s="339"/>
      <c r="M45" s="732"/>
      <c r="N45" s="339"/>
      <c r="O45" s="339"/>
      <c r="P45" s="339"/>
      <c r="Q45" s="339"/>
      <c r="R45" s="230"/>
      <c r="S45" s="230"/>
      <c r="T45" s="230"/>
      <c r="U45" s="122"/>
      <c r="V45" s="122"/>
      <c r="W45" s="230"/>
      <c r="X45" s="243"/>
    </row>
    <row r="46" spans="1:24" s="359" customFormat="1">
      <c r="A46" s="157" t="s">
        <v>145</v>
      </c>
      <c r="B46" s="356">
        <v>71777</v>
      </c>
      <c r="C46" s="356">
        <v>64958</v>
      </c>
      <c r="D46" s="356">
        <v>60268</v>
      </c>
      <c r="E46" s="356">
        <v>59608</v>
      </c>
      <c r="F46" s="356">
        <v>61100</v>
      </c>
      <c r="G46" s="356">
        <v>62436</v>
      </c>
      <c r="H46" s="356">
        <v>65739</v>
      </c>
      <c r="I46" s="356">
        <v>71192</v>
      </c>
      <c r="J46" s="356">
        <v>66715</v>
      </c>
      <c r="K46" s="356">
        <v>62238</v>
      </c>
      <c r="L46" s="355">
        <v>62090</v>
      </c>
      <c r="M46" s="356">
        <v>90898</v>
      </c>
      <c r="N46" s="355">
        <v>102529</v>
      </c>
      <c r="O46" s="355">
        <v>110347</v>
      </c>
      <c r="P46" s="355">
        <v>113508</v>
      </c>
      <c r="Q46" s="356">
        <v>117098</v>
      </c>
      <c r="R46" s="398">
        <v>124478</v>
      </c>
      <c r="S46" s="398">
        <v>125011</v>
      </c>
      <c r="T46" s="398">
        <v>130994</v>
      </c>
      <c r="U46" s="398">
        <v>119790</v>
      </c>
      <c r="V46" s="398">
        <v>115433</v>
      </c>
      <c r="W46" s="398">
        <v>128021</v>
      </c>
      <c r="X46" s="683">
        <v>129083</v>
      </c>
    </row>
    <row r="47" spans="1:24">
      <c r="A47" s="132" t="s">
        <v>146</v>
      </c>
      <c r="B47" s="2"/>
      <c r="C47" s="2"/>
      <c r="D47" s="2"/>
      <c r="E47" s="2"/>
      <c r="F47" s="2"/>
      <c r="G47" s="207"/>
      <c r="H47" s="3"/>
      <c r="I47" s="3"/>
      <c r="J47" s="3"/>
      <c r="K47" s="3"/>
      <c r="L47" s="3"/>
      <c r="M47" s="3"/>
      <c r="N47" s="3"/>
      <c r="O47" s="3"/>
      <c r="P47" s="3"/>
      <c r="Q47" s="2"/>
      <c r="R47" s="20"/>
      <c r="S47" s="20"/>
      <c r="T47" s="20"/>
      <c r="U47" s="62"/>
      <c r="V47" s="62"/>
      <c r="W47" s="62"/>
      <c r="X47" s="59"/>
    </row>
    <row r="48" spans="1:24" s="359" customFormat="1">
      <c r="A48" s="157" t="s">
        <v>147</v>
      </c>
      <c r="B48" s="356">
        <v>66652</v>
      </c>
      <c r="C48" s="356">
        <v>62645</v>
      </c>
      <c r="D48" s="356">
        <v>57919</v>
      </c>
      <c r="E48" s="356">
        <v>58289</v>
      </c>
      <c r="F48" s="356">
        <v>60210</v>
      </c>
      <c r="G48" s="356">
        <v>60081</v>
      </c>
      <c r="H48" s="356">
        <v>62994</v>
      </c>
      <c r="I48" s="356">
        <v>64565</v>
      </c>
      <c r="J48" s="356">
        <v>59850</v>
      </c>
      <c r="K48" s="356">
        <v>54848</v>
      </c>
      <c r="L48" s="356">
        <v>56106</v>
      </c>
      <c r="M48" s="356">
        <v>83560</v>
      </c>
      <c r="N48" s="356">
        <v>95902</v>
      </c>
      <c r="O48" s="356">
        <v>101823</v>
      </c>
      <c r="P48" s="356">
        <v>104422</v>
      </c>
      <c r="Q48" s="356">
        <v>105824</v>
      </c>
      <c r="R48" s="398">
        <v>110007</v>
      </c>
      <c r="S48" s="398">
        <v>109508</v>
      </c>
      <c r="T48" s="398">
        <v>113808</v>
      </c>
      <c r="U48" s="398">
        <v>103409</v>
      </c>
      <c r="V48" s="398">
        <v>99378</v>
      </c>
      <c r="W48" s="398">
        <v>108205</v>
      </c>
      <c r="X48" s="683">
        <v>107059</v>
      </c>
    </row>
    <row r="49" spans="1:24">
      <c r="A49" s="132" t="s">
        <v>148</v>
      </c>
      <c r="B49" s="2"/>
      <c r="C49" s="2"/>
      <c r="D49" s="2"/>
      <c r="E49" s="2"/>
      <c r="F49" s="2"/>
      <c r="G49" s="109"/>
      <c r="H49" s="3"/>
      <c r="I49" s="3"/>
      <c r="J49" s="3"/>
      <c r="K49" s="3"/>
      <c r="L49" s="3"/>
      <c r="M49" s="3"/>
      <c r="N49" s="3"/>
      <c r="O49" s="3"/>
      <c r="P49" s="3"/>
      <c r="Q49" s="2"/>
      <c r="R49" s="20"/>
      <c r="S49" s="20"/>
      <c r="T49" s="20"/>
      <c r="U49" s="62"/>
      <c r="V49" s="62"/>
      <c r="W49" s="62"/>
      <c r="X49" s="59"/>
    </row>
    <row r="50" spans="1:24">
      <c r="A50" s="132" t="s">
        <v>149</v>
      </c>
      <c r="B50" s="2">
        <v>44454</v>
      </c>
      <c r="C50" s="2">
        <v>41043</v>
      </c>
      <c r="D50" s="2">
        <v>38423</v>
      </c>
      <c r="E50" s="2">
        <v>39869</v>
      </c>
      <c r="F50" s="2">
        <v>42034</v>
      </c>
      <c r="G50" s="22">
        <v>42346</v>
      </c>
      <c r="H50" s="2">
        <v>44408</v>
      </c>
      <c r="I50" s="2">
        <v>45158</v>
      </c>
      <c r="J50" s="2">
        <v>41421</v>
      </c>
      <c r="K50" s="2">
        <v>37958</v>
      </c>
      <c r="L50" s="2">
        <v>38196</v>
      </c>
      <c r="M50" s="2">
        <v>54030</v>
      </c>
      <c r="N50" s="2">
        <v>61694</v>
      </c>
      <c r="O50" s="2">
        <v>66284</v>
      </c>
      <c r="P50" s="2">
        <v>67997</v>
      </c>
      <c r="Q50" s="2">
        <v>68628</v>
      </c>
      <c r="R50" s="20">
        <v>71548</v>
      </c>
      <c r="S50" s="20">
        <v>71220</v>
      </c>
      <c r="T50" s="20">
        <v>74160</v>
      </c>
      <c r="U50" s="20">
        <v>68626</v>
      </c>
      <c r="V50" s="20">
        <v>65219</v>
      </c>
      <c r="W50" s="15">
        <v>72231</v>
      </c>
      <c r="X50" s="33">
        <v>70979</v>
      </c>
    </row>
    <row r="51" spans="1:24">
      <c r="A51" s="132" t="s">
        <v>150</v>
      </c>
      <c r="B51" s="2">
        <v>22198</v>
      </c>
      <c r="C51" s="2">
        <v>21602</v>
      </c>
      <c r="D51" s="2">
        <v>19496</v>
      </c>
      <c r="E51" s="2">
        <v>18420</v>
      </c>
      <c r="F51" s="2">
        <v>18176</v>
      </c>
      <c r="G51" s="22">
        <v>17735</v>
      </c>
      <c r="H51" s="2">
        <v>18586</v>
      </c>
      <c r="I51" s="2">
        <v>19407</v>
      </c>
      <c r="J51" s="2">
        <v>18429</v>
      </c>
      <c r="K51" s="2">
        <v>16890</v>
      </c>
      <c r="L51" s="2">
        <v>17910</v>
      </c>
      <c r="M51" s="2">
        <v>29530</v>
      </c>
      <c r="N51" s="2">
        <v>34208</v>
      </c>
      <c r="O51" s="2">
        <v>35539</v>
      </c>
      <c r="P51" s="2">
        <v>36425</v>
      </c>
      <c r="Q51" s="2">
        <v>37196</v>
      </c>
      <c r="R51" s="20">
        <v>38459</v>
      </c>
      <c r="S51" s="20">
        <v>38288</v>
      </c>
      <c r="T51" s="20">
        <v>39648</v>
      </c>
      <c r="U51" s="20">
        <v>34783</v>
      </c>
      <c r="V51" s="20">
        <v>34159</v>
      </c>
      <c r="W51" s="15">
        <v>35974</v>
      </c>
      <c r="X51" s="33">
        <v>36080</v>
      </c>
    </row>
    <row r="52" spans="1:24" s="359" customFormat="1">
      <c r="A52" s="157" t="s">
        <v>151</v>
      </c>
      <c r="B52" s="356">
        <v>5125</v>
      </c>
      <c r="C52" s="356">
        <v>2313</v>
      </c>
      <c r="D52" s="356">
        <v>2349</v>
      </c>
      <c r="E52" s="356">
        <v>1319</v>
      </c>
      <c r="F52" s="356">
        <v>890</v>
      </c>
      <c r="G52" s="355">
        <v>2355</v>
      </c>
      <c r="H52" s="356">
        <v>2745</v>
      </c>
      <c r="I52" s="356">
        <v>6627</v>
      </c>
      <c r="J52" s="356">
        <v>6865</v>
      </c>
      <c r="K52" s="356">
        <v>7390</v>
      </c>
      <c r="L52" s="356">
        <v>5984</v>
      </c>
      <c r="M52" s="356">
        <v>7338</v>
      </c>
      <c r="N52" s="356">
        <v>6627</v>
      </c>
      <c r="O52" s="356">
        <v>8524</v>
      </c>
      <c r="P52" s="356">
        <v>9086</v>
      </c>
      <c r="Q52" s="356">
        <v>11274</v>
      </c>
      <c r="R52" s="398">
        <v>14471</v>
      </c>
      <c r="S52" s="398">
        <v>15503</v>
      </c>
      <c r="T52" s="398">
        <v>17186</v>
      </c>
      <c r="U52" s="398">
        <v>16381</v>
      </c>
      <c r="V52" s="398">
        <v>16055</v>
      </c>
      <c r="W52" s="398">
        <v>19816</v>
      </c>
      <c r="X52" s="683">
        <v>22024</v>
      </c>
    </row>
    <row r="53" spans="1:24">
      <c r="A53" s="132" t="s">
        <v>148</v>
      </c>
      <c r="B53" s="2"/>
      <c r="C53" s="2"/>
      <c r="D53" s="2"/>
      <c r="E53" s="2"/>
      <c r="F53" s="2"/>
      <c r="G53" s="22"/>
      <c r="H53" s="2"/>
      <c r="I53" s="2"/>
      <c r="J53" s="2"/>
      <c r="K53" s="2"/>
      <c r="L53" s="2"/>
      <c r="M53" s="2"/>
      <c r="N53" s="2"/>
      <c r="O53" s="2"/>
      <c r="P53" s="2"/>
      <c r="Q53" s="2"/>
      <c r="R53" s="20"/>
      <c r="S53" s="20"/>
      <c r="T53" s="20"/>
      <c r="U53" s="62"/>
      <c r="V53" s="62"/>
      <c r="W53" s="62"/>
      <c r="X53" s="59"/>
    </row>
    <row r="54" spans="1:24">
      <c r="A54" s="132" t="s">
        <v>152</v>
      </c>
      <c r="B54" s="2">
        <v>5025</v>
      </c>
      <c r="C54" s="2">
        <v>2223</v>
      </c>
      <c r="D54" s="2">
        <v>2239</v>
      </c>
      <c r="E54" s="2">
        <v>1210</v>
      </c>
      <c r="F54" s="2">
        <v>760</v>
      </c>
      <c r="G54" s="22">
        <v>2211</v>
      </c>
      <c r="H54" s="22">
        <v>2573</v>
      </c>
      <c r="I54" s="22">
        <v>6286</v>
      </c>
      <c r="J54" s="22">
        <v>6545</v>
      </c>
      <c r="K54" s="22">
        <v>7127</v>
      </c>
      <c r="L54" s="22">
        <v>5682</v>
      </c>
      <c r="M54" s="2">
        <v>6711</v>
      </c>
      <c r="N54" s="22">
        <v>5764</v>
      </c>
      <c r="O54" s="22">
        <v>7672</v>
      </c>
      <c r="P54" s="22">
        <v>8365</v>
      </c>
      <c r="Q54" s="2">
        <v>10641</v>
      </c>
      <c r="R54" s="20">
        <v>12357</v>
      </c>
      <c r="S54" s="20">
        <v>12838</v>
      </c>
      <c r="T54" s="20">
        <v>15276</v>
      </c>
      <c r="U54" s="20">
        <v>14399</v>
      </c>
      <c r="V54" s="20">
        <v>14796</v>
      </c>
      <c r="W54" s="15">
        <v>18719</v>
      </c>
      <c r="X54" s="33">
        <v>20775</v>
      </c>
    </row>
    <row r="55" spans="1:24">
      <c r="A55" s="132" t="s">
        <v>153</v>
      </c>
      <c r="B55" s="2">
        <v>100</v>
      </c>
      <c r="C55" s="2">
        <v>90</v>
      </c>
      <c r="D55" s="2">
        <v>110</v>
      </c>
      <c r="E55" s="2">
        <v>109</v>
      </c>
      <c r="F55" s="2">
        <v>130</v>
      </c>
      <c r="G55" s="22">
        <v>144</v>
      </c>
      <c r="H55" s="22">
        <v>172</v>
      </c>
      <c r="I55" s="22">
        <v>341</v>
      </c>
      <c r="J55" s="22">
        <v>320</v>
      </c>
      <c r="K55" s="22">
        <v>263</v>
      </c>
      <c r="L55" s="22">
        <v>302</v>
      </c>
      <c r="M55" s="2">
        <v>627</v>
      </c>
      <c r="N55" s="22">
        <v>863</v>
      </c>
      <c r="O55" s="22">
        <v>852</v>
      </c>
      <c r="P55" s="22">
        <v>721</v>
      </c>
      <c r="Q55" s="2">
        <v>633</v>
      </c>
      <c r="R55" s="20">
        <v>2114</v>
      </c>
      <c r="S55" s="20">
        <v>2665</v>
      </c>
      <c r="T55" s="20">
        <v>1910</v>
      </c>
      <c r="U55" s="20">
        <v>1982</v>
      </c>
      <c r="V55" s="20">
        <v>1259</v>
      </c>
      <c r="W55" s="15">
        <v>1097</v>
      </c>
      <c r="X55" s="33">
        <v>1249</v>
      </c>
    </row>
    <row r="56" spans="1:24" s="359" customFormat="1">
      <c r="A56" s="157" t="s">
        <v>154</v>
      </c>
      <c r="B56" s="355">
        <v>74840</v>
      </c>
      <c r="C56" s="355">
        <v>67960</v>
      </c>
      <c r="D56" s="355">
        <v>64927</v>
      </c>
      <c r="E56" s="355">
        <v>66175</v>
      </c>
      <c r="F56" s="355">
        <v>66638</v>
      </c>
      <c r="G56" s="355">
        <v>67396</v>
      </c>
      <c r="H56" s="355">
        <v>69776</v>
      </c>
      <c r="I56" s="355">
        <v>70326</v>
      </c>
      <c r="J56" s="355">
        <v>65173</v>
      </c>
      <c r="K56" s="355">
        <v>58612</v>
      </c>
      <c r="L56" s="355">
        <v>59864</v>
      </c>
      <c r="M56" s="356">
        <v>82931</v>
      </c>
      <c r="N56" s="355">
        <v>98736</v>
      </c>
      <c r="O56" s="355">
        <v>108956</v>
      </c>
      <c r="P56" s="355">
        <v>112573</v>
      </c>
      <c r="Q56" s="356">
        <v>114345</v>
      </c>
      <c r="R56" s="398">
        <v>119650</v>
      </c>
      <c r="S56" s="398">
        <v>124082</v>
      </c>
      <c r="T56" s="398">
        <v>131272</v>
      </c>
      <c r="U56" s="398">
        <v>122568</v>
      </c>
      <c r="V56" s="398">
        <v>113591</v>
      </c>
      <c r="W56" s="398">
        <v>116125</v>
      </c>
      <c r="X56" s="683">
        <v>128084</v>
      </c>
    </row>
    <row r="57" spans="1:24">
      <c r="A57" s="132" t="s">
        <v>146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"/>
      <c r="N57" s="22"/>
      <c r="O57" s="22"/>
      <c r="P57" s="22"/>
      <c r="Q57" s="2"/>
      <c r="R57" s="20"/>
      <c r="S57" s="20"/>
      <c r="T57" s="20"/>
      <c r="U57" s="62"/>
      <c r="V57" s="62"/>
      <c r="W57" s="62"/>
      <c r="X57" s="59"/>
    </row>
    <row r="58" spans="1:24" s="359" customFormat="1">
      <c r="A58" s="157" t="s">
        <v>147</v>
      </c>
      <c r="B58" s="355">
        <v>71550</v>
      </c>
      <c r="C58" s="355">
        <v>64828</v>
      </c>
      <c r="D58" s="355">
        <v>62066</v>
      </c>
      <c r="E58" s="355">
        <v>63326</v>
      </c>
      <c r="F58" s="355">
        <v>64492</v>
      </c>
      <c r="G58" s="356">
        <v>65615</v>
      </c>
      <c r="H58" s="355">
        <v>68402</v>
      </c>
      <c r="I58" s="355">
        <v>69208</v>
      </c>
      <c r="J58" s="355">
        <v>64344</v>
      </c>
      <c r="K58" s="355">
        <v>57939</v>
      </c>
      <c r="L58" s="355">
        <v>59307</v>
      </c>
      <c r="M58" s="356">
        <v>82156</v>
      </c>
      <c r="N58" s="355">
        <v>97362</v>
      </c>
      <c r="O58" s="355">
        <v>106549</v>
      </c>
      <c r="P58" s="355">
        <v>108690</v>
      </c>
      <c r="Q58" s="356">
        <v>109690</v>
      </c>
      <c r="R58" s="398">
        <v>112813</v>
      </c>
      <c r="S58" s="398">
        <v>113973</v>
      </c>
      <c r="T58" s="398">
        <v>118000</v>
      </c>
      <c r="U58" s="398">
        <v>108526</v>
      </c>
      <c r="V58" s="398">
        <v>100823</v>
      </c>
      <c r="W58" s="398">
        <v>110035</v>
      </c>
      <c r="X58" s="683">
        <v>106969</v>
      </c>
    </row>
    <row r="59" spans="1:24">
      <c r="A59" s="132" t="s">
        <v>148</v>
      </c>
      <c r="B59" s="22"/>
      <c r="C59" s="22"/>
      <c r="D59" s="22"/>
      <c r="E59" s="22"/>
      <c r="F59" s="22"/>
      <c r="G59" s="22"/>
      <c r="H59" s="2"/>
      <c r="I59" s="2"/>
      <c r="J59" s="2"/>
      <c r="K59" s="2"/>
      <c r="L59" s="2"/>
      <c r="M59" s="2"/>
      <c r="N59" s="2"/>
      <c r="O59" s="2"/>
      <c r="P59" s="2"/>
      <c r="Q59" s="2"/>
      <c r="R59" s="20"/>
      <c r="S59" s="20"/>
      <c r="T59" s="20"/>
      <c r="U59" s="62"/>
      <c r="V59" s="62"/>
      <c r="W59" s="62"/>
      <c r="X59" s="59"/>
    </row>
    <row r="60" spans="1:24">
      <c r="A60" s="132" t="s">
        <v>149</v>
      </c>
      <c r="B60" s="22">
        <v>44454</v>
      </c>
      <c r="C60" s="22">
        <v>41043</v>
      </c>
      <c r="D60" s="22">
        <v>38423</v>
      </c>
      <c r="E60" s="22">
        <v>39869</v>
      </c>
      <c r="F60" s="22">
        <v>42034</v>
      </c>
      <c r="G60" s="22">
        <v>42346</v>
      </c>
      <c r="H60" s="2">
        <v>44408</v>
      </c>
      <c r="I60" s="2">
        <v>45158</v>
      </c>
      <c r="J60" s="2">
        <v>41421</v>
      </c>
      <c r="K60" s="2">
        <v>37958</v>
      </c>
      <c r="L60" s="2">
        <v>38196</v>
      </c>
      <c r="M60" s="2">
        <v>54030</v>
      </c>
      <c r="N60" s="2">
        <v>61694</v>
      </c>
      <c r="O60" s="2">
        <v>66284</v>
      </c>
      <c r="P60" s="2">
        <v>67997</v>
      </c>
      <c r="Q60" s="2">
        <v>68628</v>
      </c>
      <c r="R60" s="20">
        <v>71548</v>
      </c>
      <c r="S60" s="20">
        <v>71220</v>
      </c>
      <c r="T60" s="20">
        <v>74160</v>
      </c>
      <c r="U60" s="20">
        <v>68626</v>
      </c>
      <c r="V60" s="20">
        <v>65219</v>
      </c>
      <c r="W60" s="15">
        <v>72231</v>
      </c>
      <c r="X60" s="33">
        <v>70979</v>
      </c>
    </row>
    <row r="61" spans="1:24">
      <c r="A61" s="132" t="s">
        <v>155</v>
      </c>
      <c r="B61" s="22">
        <v>27096</v>
      </c>
      <c r="C61" s="22">
        <v>23785</v>
      </c>
      <c r="D61" s="22">
        <v>23643</v>
      </c>
      <c r="E61" s="22">
        <v>23457</v>
      </c>
      <c r="F61" s="22">
        <v>22458</v>
      </c>
      <c r="G61" s="2">
        <v>23269</v>
      </c>
      <c r="H61" s="2">
        <v>23994</v>
      </c>
      <c r="I61" s="2">
        <v>24050</v>
      </c>
      <c r="J61" s="2">
        <v>22923</v>
      </c>
      <c r="K61" s="2">
        <v>19981</v>
      </c>
      <c r="L61" s="2">
        <v>21111</v>
      </c>
      <c r="M61" s="2">
        <v>28126</v>
      </c>
      <c r="N61" s="2">
        <v>35668</v>
      </c>
      <c r="O61" s="2">
        <v>40265</v>
      </c>
      <c r="P61" s="2">
        <v>40693</v>
      </c>
      <c r="Q61" s="2">
        <v>41062</v>
      </c>
      <c r="R61" s="20">
        <v>41265</v>
      </c>
      <c r="S61" s="20">
        <v>72753</v>
      </c>
      <c r="T61" s="20">
        <v>43840</v>
      </c>
      <c r="U61" s="20">
        <v>39900</v>
      </c>
      <c r="V61" s="20">
        <v>35604</v>
      </c>
      <c r="W61" s="15">
        <v>37804</v>
      </c>
      <c r="X61" s="33">
        <v>35990</v>
      </c>
    </row>
    <row r="62" spans="1:24" s="359" customFormat="1">
      <c r="A62" s="157" t="s">
        <v>156</v>
      </c>
      <c r="B62" s="355">
        <v>3290</v>
      </c>
      <c r="C62" s="355">
        <v>3132</v>
      </c>
      <c r="D62" s="355">
        <v>2861</v>
      </c>
      <c r="E62" s="355">
        <v>2849</v>
      </c>
      <c r="F62" s="355">
        <v>2146</v>
      </c>
      <c r="G62" s="355">
        <v>1781</v>
      </c>
      <c r="H62" s="356">
        <v>1374</v>
      </c>
      <c r="I62" s="356">
        <v>1118</v>
      </c>
      <c r="J62" s="356">
        <v>829</v>
      </c>
      <c r="K62" s="356">
        <v>673</v>
      </c>
      <c r="L62" s="356">
        <v>557</v>
      </c>
      <c r="M62" s="356">
        <v>775</v>
      </c>
      <c r="N62" s="356">
        <v>1374</v>
      </c>
      <c r="O62" s="356">
        <v>2407</v>
      </c>
      <c r="P62" s="356">
        <v>3883</v>
      </c>
      <c r="Q62" s="356">
        <v>4655</v>
      </c>
      <c r="R62" s="398">
        <v>6837</v>
      </c>
      <c r="S62" s="398">
        <v>10109</v>
      </c>
      <c r="T62" s="398">
        <v>13272</v>
      </c>
      <c r="U62" s="398">
        <v>14042</v>
      </c>
      <c r="V62" s="398">
        <v>12768</v>
      </c>
      <c r="W62" s="398">
        <v>6090</v>
      </c>
      <c r="X62" s="683">
        <v>21115</v>
      </c>
    </row>
    <row r="63" spans="1:24">
      <c r="A63" s="132" t="s">
        <v>148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"/>
      <c r="N63" s="22"/>
      <c r="O63" s="22"/>
      <c r="P63" s="22"/>
      <c r="Q63" s="2"/>
      <c r="R63" s="20"/>
      <c r="S63" s="20"/>
      <c r="T63" s="20"/>
      <c r="U63" s="62"/>
      <c r="V63" s="62"/>
      <c r="W63" s="62"/>
      <c r="X63" s="59"/>
    </row>
    <row r="64" spans="1:24">
      <c r="A64" s="132" t="s">
        <v>157</v>
      </c>
      <c r="B64" s="22">
        <v>1641</v>
      </c>
      <c r="C64" s="22">
        <v>1199</v>
      </c>
      <c r="D64" s="22">
        <v>1205</v>
      </c>
      <c r="E64" s="22">
        <v>1198</v>
      </c>
      <c r="F64" s="22">
        <v>899</v>
      </c>
      <c r="G64" s="22">
        <v>846</v>
      </c>
      <c r="H64" s="22">
        <v>1010</v>
      </c>
      <c r="I64" s="22">
        <v>818</v>
      </c>
      <c r="J64" s="22">
        <v>654</v>
      </c>
      <c r="K64" s="22">
        <v>435</v>
      </c>
      <c r="L64" s="22">
        <v>402</v>
      </c>
      <c r="M64" s="2">
        <v>441</v>
      </c>
      <c r="N64" s="22">
        <v>958</v>
      </c>
      <c r="O64" s="22">
        <v>1604</v>
      </c>
      <c r="P64" s="22">
        <v>3092</v>
      </c>
      <c r="Q64" s="2">
        <v>4050</v>
      </c>
      <c r="R64" s="20">
        <v>6231</v>
      </c>
      <c r="S64" s="20">
        <v>8081</v>
      </c>
      <c r="T64" s="20">
        <v>10619</v>
      </c>
      <c r="U64" s="20">
        <v>12272</v>
      </c>
      <c r="V64" s="20">
        <v>10943</v>
      </c>
      <c r="W64" s="15">
        <v>5672</v>
      </c>
      <c r="X64" s="33">
        <v>19413</v>
      </c>
    </row>
    <row r="65" spans="1:41">
      <c r="A65" s="132" t="s">
        <v>158</v>
      </c>
      <c r="B65" s="22">
        <v>1649</v>
      </c>
      <c r="C65" s="22">
        <v>1933</v>
      </c>
      <c r="D65" s="22">
        <v>1656</v>
      </c>
      <c r="E65" s="22">
        <v>1651</v>
      </c>
      <c r="F65" s="22">
        <v>1247</v>
      </c>
      <c r="G65" s="22">
        <v>935</v>
      </c>
      <c r="H65" s="22">
        <v>364</v>
      </c>
      <c r="I65" s="22">
        <v>300</v>
      </c>
      <c r="J65" s="22">
        <v>175</v>
      </c>
      <c r="K65" s="22">
        <v>238</v>
      </c>
      <c r="L65" s="22">
        <v>155</v>
      </c>
      <c r="M65" s="2">
        <v>334</v>
      </c>
      <c r="N65" s="22">
        <v>416</v>
      </c>
      <c r="O65" s="22">
        <v>803</v>
      </c>
      <c r="P65" s="22">
        <v>791</v>
      </c>
      <c r="Q65" s="2">
        <v>605</v>
      </c>
      <c r="R65" s="20">
        <v>606</v>
      </c>
      <c r="S65" s="20">
        <v>2028</v>
      </c>
      <c r="T65" s="20">
        <v>2653</v>
      </c>
      <c r="U65" s="20">
        <v>1770</v>
      </c>
      <c r="V65" s="20">
        <v>1825</v>
      </c>
      <c r="W65" s="15">
        <v>418</v>
      </c>
      <c r="X65" s="33">
        <v>1702</v>
      </c>
    </row>
    <row r="66" spans="1:41">
      <c r="A66" s="157" t="s">
        <v>159</v>
      </c>
      <c r="B66" s="291"/>
      <c r="C66" s="291"/>
      <c r="D66" s="291"/>
      <c r="E66" s="291"/>
      <c r="F66" s="291"/>
      <c r="G66" s="22"/>
      <c r="H66" s="22"/>
      <c r="I66" s="22"/>
      <c r="J66" s="22"/>
      <c r="K66" s="22"/>
      <c r="L66" s="22"/>
      <c r="M66" s="2"/>
      <c r="N66" s="22"/>
      <c r="O66" s="22"/>
      <c r="P66" s="22"/>
      <c r="Q66" s="2"/>
      <c r="R66" s="20"/>
      <c r="S66" s="20"/>
      <c r="T66" s="20"/>
      <c r="U66" s="62"/>
      <c r="V66" s="62"/>
      <c r="W66" s="62"/>
      <c r="X66" s="59"/>
    </row>
    <row r="67" spans="1:41" s="359" customFormat="1">
      <c r="A67" s="157" t="s">
        <v>160</v>
      </c>
      <c r="B67" s="355">
        <v>-3063</v>
      </c>
      <c r="C67" s="355">
        <v>-3002</v>
      </c>
      <c r="D67" s="355">
        <v>-4659</v>
      </c>
      <c r="E67" s="355">
        <v>-6567</v>
      </c>
      <c r="F67" s="355">
        <v>-5538</v>
      </c>
      <c r="G67" s="355">
        <v>-4960</v>
      </c>
      <c r="H67" s="355">
        <v>-4037</v>
      </c>
      <c r="I67" s="355">
        <v>866</v>
      </c>
      <c r="J67" s="355">
        <v>1542</v>
      </c>
      <c r="K67" s="355">
        <v>3626</v>
      </c>
      <c r="L67" s="355">
        <v>2226</v>
      </c>
      <c r="M67" s="356">
        <v>7967</v>
      </c>
      <c r="N67" s="355">
        <v>3793</v>
      </c>
      <c r="O67" s="355">
        <v>1391</v>
      </c>
      <c r="P67" s="355">
        <v>935</v>
      </c>
      <c r="Q67" s="356">
        <v>2753</v>
      </c>
      <c r="R67" s="398">
        <v>4828</v>
      </c>
      <c r="S67" s="398">
        <v>929</v>
      </c>
      <c r="T67" s="398">
        <v>-278</v>
      </c>
      <c r="U67" s="398">
        <v>-2778</v>
      </c>
      <c r="V67" s="398">
        <v>1842</v>
      </c>
      <c r="W67" s="398">
        <v>11896</v>
      </c>
      <c r="X67" s="683">
        <v>999</v>
      </c>
      <c r="Y67" s="360"/>
      <c r="Z67" s="360"/>
      <c r="AA67" s="360"/>
      <c r="AB67" s="360"/>
      <c r="AC67" s="360"/>
      <c r="AD67" s="361"/>
      <c r="AE67" s="360"/>
      <c r="AF67" s="360"/>
      <c r="AG67" s="360"/>
      <c r="AH67" s="360"/>
      <c r="AI67" s="360"/>
      <c r="AJ67" s="360"/>
      <c r="AK67" s="360"/>
      <c r="AL67" s="360"/>
      <c r="AM67" s="360"/>
      <c r="AN67" s="360"/>
      <c r="AO67" s="360"/>
    </row>
    <row r="68" spans="1:41" s="35" customFormat="1">
      <c r="A68" s="132" t="s">
        <v>161</v>
      </c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"/>
      <c r="N68" s="22"/>
      <c r="O68" s="22"/>
      <c r="P68" s="22"/>
      <c r="Q68" s="2"/>
      <c r="R68" s="20"/>
      <c r="S68" s="20"/>
      <c r="T68" s="20"/>
      <c r="U68" s="66"/>
      <c r="V68" s="66"/>
      <c r="W68" s="66"/>
      <c r="X68" s="587"/>
      <c r="Y68" s="40"/>
      <c r="Z68" s="40"/>
      <c r="AA68" s="40"/>
      <c r="AB68" s="40"/>
      <c r="AC68" s="40"/>
      <c r="AD68" s="39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</row>
    <row r="69" spans="1:41" s="359" customFormat="1">
      <c r="A69" s="157" t="s">
        <v>162</v>
      </c>
      <c r="B69" s="355">
        <v>-4898</v>
      </c>
      <c r="C69" s="355">
        <v>-2183</v>
      </c>
      <c r="D69" s="355">
        <v>-4147</v>
      </c>
      <c r="E69" s="355">
        <v>-5037</v>
      </c>
      <c r="F69" s="355">
        <v>-4282</v>
      </c>
      <c r="G69" s="355">
        <v>-5534</v>
      </c>
      <c r="H69" s="355">
        <v>-5408</v>
      </c>
      <c r="I69" s="355">
        <v>-4643</v>
      </c>
      <c r="J69" s="355">
        <v>-4494</v>
      </c>
      <c r="K69" s="355">
        <v>-3091</v>
      </c>
      <c r="L69" s="355">
        <v>-3201</v>
      </c>
      <c r="M69" s="356">
        <v>1404</v>
      </c>
      <c r="N69" s="355">
        <v>-1460</v>
      </c>
      <c r="O69" s="355">
        <v>-4726</v>
      </c>
      <c r="P69" s="355">
        <v>-4268</v>
      </c>
      <c r="Q69" s="356">
        <v>-3866</v>
      </c>
      <c r="R69" s="398">
        <v>-2806</v>
      </c>
      <c r="S69" s="398">
        <v>-4465</v>
      </c>
      <c r="T69" s="398">
        <v>-4192</v>
      </c>
      <c r="U69" s="398">
        <v>-5117</v>
      </c>
      <c r="V69" s="398">
        <v>-1445</v>
      </c>
      <c r="W69" s="398">
        <v>-1830</v>
      </c>
      <c r="X69" s="683">
        <v>90</v>
      </c>
    </row>
    <row r="70" spans="1:41">
      <c r="A70" s="132" t="s">
        <v>163</v>
      </c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"/>
      <c r="N70" s="22"/>
      <c r="O70" s="22"/>
      <c r="P70" s="22"/>
      <c r="Q70" s="2"/>
      <c r="R70" s="20"/>
      <c r="S70" s="20"/>
      <c r="T70" s="20"/>
      <c r="U70" s="62"/>
      <c r="V70" s="62"/>
      <c r="W70" s="62"/>
      <c r="X70" s="59"/>
    </row>
    <row r="71" spans="1:41">
      <c r="A71" s="132" t="s">
        <v>164</v>
      </c>
      <c r="B71" s="22" t="s">
        <v>235</v>
      </c>
      <c r="C71" s="22" t="s">
        <v>235</v>
      </c>
      <c r="D71" s="22" t="s">
        <v>235</v>
      </c>
      <c r="E71" s="22" t="s">
        <v>235</v>
      </c>
      <c r="F71" s="22" t="s">
        <v>235</v>
      </c>
      <c r="G71" s="22" t="s">
        <v>235</v>
      </c>
      <c r="H71" s="22" t="s">
        <v>235</v>
      </c>
      <c r="I71" s="22" t="s">
        <v>235</v>
      </c>
      <c r="J71" s="22" t="s">
        <v>235</v>
      </c>
      <c r="K71" s="22" t="s">
        <v>235</v>
      </c>
      <c r="L71" s="22" t="s">
        <v>235</v>
      </c>
      <c r="M71" s="2" t="s">
        <v>235</v>
      </c>
      <c r="N71" s="22" t="s">
        <v>235</v>
      </c>
      <c r="O71" s="22" t="s">
        <v>235</v>
      </c>
      <c r="P71" s="22" t="s">
        <v>235</v>
      </c>
      <c r="Q71" s="22" t="s">
        <v>235</v>
      </c>
      <c r="R71" s="20" t="s">
        <v>235</v>
      </c>
      <c r="S71" s="20" t="s">
        <v>235</v>
      </c>
      <c r="T71" s="20" t="s">
        <v>235</v>
      </c>
      <c r="U71" s="104" t="s">
        <v>235</v>
      </c>
      <c r="V71" s="104" t="s">
        <v>235</v>
      </c>
      <c r="W71" s="104" t="s">
        <v>235</v>
      </c>
      <c r="X71" s="556" t="s">
        <v>235</v>
      </c>
    </row>
    <row r="72" spans="1:41">
      <c r="A72" s="132" t="s">
        <v>165</v>
      </c>
      <c r="B72" s="22">
        <v>-4898</v>
      </c>
      <c r="C72" s="22">
        <v>-2183</v>
      </c>
      <c r="D72" s="22">
        <v>-4147</v>
      </c>
      <c r="E72" s="22">
        <v>-5037</v>
      </c>
      <c r="F72" s="22">
        <v>-4282</v>
      </c>
      <c r="G72" s="22">
        <v>-5534</v>
      </c>
      <c r="H72" s="22">
        <v>-5408</v>
      </c>
      <c r="I72" s="22">
        <v>-4643</v>
      </c>
      <c r="J72" s="22">
        <v>-4494</v>
      </c>
      <c r="K72" s="22">
        <v>-3091</v>
      </c>
      <c r="L72" s="22">
        <v>-3201</v>
      </c>
      <c r="M72" s="2">
        <v>1404</v>
      </c>
      <c r="N72" s="22">
        <v>-1460</v>
      </c>
      <c r="O72" s="22">
        <v>-4726</v>
      </c>
      <c r="P72" s="22">
        <v>-4268</v>
      </c>
      <c r="Q72" s="2">
        <v>-3866</v>
      </c>
      <c r="R72" s="20">
        <v>-2806</v>
      </c>
      <c r="S72" s="20">
        <v>-4465</v>
      </c>
      <c r="T72" s="20">
        <v>-4192</v>
      </c>
      <c r="U72" s="20">
        <v>-5117</v>
      </c>
      <c r="V72" s="20">
        <v>-1445</v>
      </c>
      <c r="W72" s="15">
        <v>-1830</v>
      </c>
      <c r="X72" s="33">
        <v>90</v>
      </c>
    </row>
    <row r="73" spans="1:41" ht="13.5" customHeight="1">
      <c r="A73" s="157" t="s">
        <v>166</v>
      </c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"/>
      <c r="N73" s="22"/>
      <c r="O73" s="22"/>
      <c r="P73" s="22"/>
      <c r="Q73" s="2"/>
      <c r="R73" s="20"/>
      <c r="S73" s="20"/>
      <c r="T73" s="20"/>
      <c r="U73" s="62"/>
      <c r="V73" s="62"/>
      <c r="W73" s="62"/>
      <c r="X73" s="59"/>
    </row>
    <row r="74" spans="1:41" s="359" customFormat="1">
      <c r="A74" s="157" t="s">
        <v>167</v>
      </c>
      <c r="B74" s="355">
        <v>1835</v>
      </c>
      <c r="C74" s="355">
        <v>-819</v>
      </c>
      <c r="D74" s="355">
        <v>-512</v>
      </c>
      <c r="E74" s="355">
        <v>-1530</v>
      </c>
      <c r="F74" s="355">
        <v>-1256</v>
      </c>
      <c r="G74" s="355">
        <v>574</v>
      </c>
      <c r="H74" s="355">
        <v>1371</v>
      </c>
      <c r="I74" s="355">
        <v>5509</v>
      </c>
      <c r="J74" s="355">
        <v>6036</v>
      </c>
      <c r="K74" s="355">
        <v>6717</v>
      </c>
      <c r="L74" s="355">
        <v>5427</v>
      </c>
      <c r="M74" s="356">
        <v>6563</v>
      </c>
      <c r="N74" s="355">
        <v>5253</v>
      </c>
      <c r="O74" s="355">
        <v>6117</v>
      </c>
      <c r="P74" s="355">
        <v>5203</v>
      </c>
      <c r="Q74" s="355">
        <v>6619</v>
      </c>
      <c r="R74" s="355">
        <v>7634</v>
      </c>
      <c r="S74" s="355">
        <v>5394</v>
      </c>
      <c r="T74" s="355">
        <v>3914</v>
      </c>
      <c r="U74" s="355">
        <v>2339</v>
      </c>
      <c r="V74" s="355">
        <v>3287</v>
      </c>
      <c r="W74" s="355">
        <v>13726</v>
      </c>
      <c r="X74" s="684">
        <v>909</v>
      </c>
    </row>
    <row r="75" spans="1:41">
      <c r="A75" s="132" t="s">
        <v>163</v>
      </c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"/>
      <c r="N75" s="22"/>
      <c r="O75" s="22"/>
      <c r="P75" s="22"/>
      <c r="Q75" s="2"/>
      <c r="R75" s="20"/>
      <c r="S75" s="20"/>
      <c r="T75" s="20"/>
      <c r="U75" s="62"/>
      <c r="V75" s="62"/>
      <c r="W75" s="62"/>
      <c r="X75" s="59"/>
    </row>
    <row r="76" spans="1:41">
      <c r="A76" s="132" t="s">
        <v>169</v>
      </c>
      <c r="B76" s="22">
        <v>3384</v>
      </c>
      <c r="C76" s="22">
        <v>1024</v>
      </c>
      <c r="D76" s="22">
        <v>1034</v>
      </c>
      <c r="E76" s="22">
        <v>12</v>
      </c>
      <c r="F76" s="22">
        <v>-139</v>
      </c>
      <c r="G76" s="22">
        <v>1365</v>
      </c>
      <c r="H76" s="22">
        <v>1563</v>
      </c>
      <c r="I76" s="22">
        <v>5468</v>
      </c>
      <c r="J76" s="22">
        <v>5891</v>
      </c>
      <c r="K76" s="22">
        <v>6692</v>
      </c>
      <c r="L76" s="22">
        <v>5280</v>
      </c>
      <c r="M76" s="2">
        <v>6270</v>
      </c>
      <c r="N76" s="22">
        <v>4806</v>
      </c>
      <c r="O76" s="22">
        <v>6068</v>
      </c>
      <c r="P76" s="22">
        <v>5273</v>
      </c>
      <c r="Q76" s="2">
        <v>6591</v>
      </c>
      <c r="R76" s="20">
        <v>6126</v>
      </c>
      <c r="S76" s="20">
        <v>4757</v>
      </c>
      <c r="T76" s="20">
        <v>4657</v>
      </c>
      <c r="U76" s="20">
        <v>2127</v>
      </c>
      <c r="V76" s="20">
        <v>3853</v>
      </c>
      <c r="W76" s="15">
        <v>13047</v>
      </c>
      <c r="X76" s="33">
        <v>1362</v>
      </c>
    </row>
    <row r="77" spans="1:41">
      <c r="A77" s="163" t="s">
        <v>168</v>
      </c>
      <c r="B77" s="292">
        <v>-1549</v>
      </c>
      <c r="C77" s="292">
        <v>-1843</v>
      </c>
      <c r="D77" s="292">
        <v>-1546</v>
      </c>
      <c r="E77" s="292">
        <v>-1542</v>
      </c>
      <c r="F77" s="292">
        <v>-1117</v>
      </c>
      <c r="G77" s="292">
        <v>-791</v>
      </c>
      <c r="H77" s="292">
        <v>-192</v>
      </c>
      <c r="I77" s="292">
        <v>41</v>
      </c>
      <c r="J77" s="292">
        <v>145</v>
      </c>
      <c r="K77" s="292">
        <v>25</v>
      </c>
      <c r="L77" s="292">
        <v>147</v>
      </c>
      <c r="M77" s="269">
        <v>293</v>
      </c>
      <c r="N77" s="292">
        <v>447</v>
      </c>
      <c r="O77" s="292">
        <v>49</v>
      </c>
      <c r="P77" s="292">
        <v>-70</v>
      </c>
      <c r="Q77" s="269">
        <v>28</v>
      </c>
      <c r="R77" s="146">
        <v>1508</v>
      </c>
      <c r="S77" s="146">
        <v>637</v>
      </c>
      <c r="T77" s="146">
        <v>-743</v>
      </c>
      <c r="U77" s="146">
        <v>212</v>
      </c>
      <c r="V77" s="146">
        <v>-566</v>
      </c>
      <c r="W77" s="141">
        <v>679</v>
      </c>
      <c r="X77" s="340">
        <v>-453</v>
      </c>
    </row>
    <row r="78" spans="1:41" ht="21" customHeight="1">
      <c r="A78" s="828" t="s">
        <v>837</v>
      </c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  <c r="O78" s="828"/>
      <c r="P78" s="828"/>
      <c r="Q78" s="828"/>
      <c r="R78" s="828"/>
      <c r="S78" s="828"/>
      <c r="T78" s="828"/>
      <c r="U78" s="828"/>
      <c r="V78" s="828"/>
      <c r="W78" s="828"/>
      <c r="X78" s="828"/>
    </row>
    <row r="79" spans="1:41">
      <c r="A79" s="86"/>
      <c r="B79" s="86"/>
      <c r="C79" s="86"/>
      <c r="D79" s="86"/>
      <c r="E79" s="86"/>
      <c r="F79" s="86"/>
      <c r="G79" s="137"/>
      <c r="H79" s="18"/>
      <c r="I79" s="18"/>
      <c r="J79" s="18"/>
      <c r="K79" s="2"/>
      <c r="L79" s="2"/>
      <c r="M79" s="2"/>
      <c r="N79" s="2"/>
      <c r="O79" s="2"/>
      <c r="P79" s="2"/>
      <c r="Q79" s="2"/>
    </row>
    <row r="80" spans="1:41">
      <c r="A80" s="86"/>
      <c r="B80" s="86"/>
      <c r="C80" s="86"/>
      <c r="D80" s="86"/>
      <c r="E80" s="86"/>
      <c r="F80" s="86"/>
      <c r="G80" s="138"/>
      <c r="H80" s="17"/>
      <c r="I80" s="17"/>
      <c r="J80" s="17"/>
      <c r="K80" s="3"/>
      <c r="L80" s="3"/>
      <c r="M80" s="3"/>
      <c r="N80" s="3"/>
      <c r="O80" s="3"/>
      <c r="P80" s="3"/>
      <c r="Q80" s="3"/>
    </row>
    <row r="81" spans="1:17">
      <c r="A81" s="86"/>
      <c r="B81" s="86"/>
      <c r="C81" s="86"/>
      <c r="D81" s="86"/>
      <c r="E81" s="86"/>
      <c r="F81" s="86"/>
      <c r="G81" s="138"/>
      <c r="H81" s="17"/>
      <c r="I81" s="17"/>
      <c r="J81" s="17"/>
      <c r="K81" s="3"/>
      <c r="L81" s="3"/>
      <c r="M81" s="3"/>
      <c r="N81" s="3"/>
      <c r="O81" s="3"/>
      <c r="P81" s="3"/>
      <c r="Q81" s="3"/>
    </row>
    <row r="82" spans="1:17">
      <c r="A82" s="86"/>
      <c r="B82" s="86"/>
      <c r="C82" s="86"/>
      <c r="D82" s="86"/>
      <c r="E82" s="86"/>
      <c r="F82" s="86"/>
      <c r="G82" s="138"/>
      <c r="H82" s="17"/>
      <c r="I82" s="17"/>
      <c r="J82" s="17"/>
      <c r="K82" s="3"/>
      <c r="L82" s="3"/>
      <c r="M82" s="3"/>
      <c r="N82" s="3"/>
      <c r="O82" s="3"/>
      <c r="P82" s="3"/>
      <c r="Q82" s="3"/>
    </row>
    <row r="83" spans="1:17">
      <c r="A83" s="86"/>
      <c r="B83" s="86"/>
      <c r="C83" s="86"/>
      <c r="D83" s="86"/>
      <c r="E83" s="86"/>
      <c r="F83" s="86"/>
      <c r="G83" s="138"/>
      <c r="H83" s="17"/>
      <c r="I83" s="17"/>
      <c r="J83" s="17"/>
      <c r="K83" s="17"/>
      <c r="L83" s="17"/>
      <c r="M83" s="17"/>
      <c r="N83" s="17"/>
      <c r="O83" s="17"/>
      <c r="P83" s="17"/>
      <c r="Q83" s="17"/>
    </row>
    <row r="84" spans="1:17">
      <c r="A84" s="86"/>
      <c r="B84" s="86"/>
      <c r="C84" s="86"/>
      <c r="D84" s="86"/>
      <c r="E84" s="86"/>
      <c r="F84" s="86"/>
      <c r="G84" s="138"/>
      <c r="H84" s="17"/>
      <c r="I84" s="17"/>
      <c r="J84" s="17"/>
      <c r="K84" s="17"/>
      <c r="L84" s="17"/>
      <c r="M84" s="17"/>
      <c r="N84" s="17"/>
      <c r="O84" s="17"/>
      <c r="P84" s="17"/>
      <c r="Q84" s="17"/>
    </row>
    <row r="85" spans="1:17">
      <c r="A85" s="86"/>
      <c r="B85" s="86"/>
      <c r="C85" s="86"/>
      <c r="D85" s="86"/>
      <c r="E85" s="86"/>
      <c r="F85" s="86"/>
      <c r="G85" s="138"/>
      <c r="H85" s="17"/>
      <c r="I85" s="17"/>
      <c r="J85" s="17"/>
      <c r="K85" s="3"/>
      <c r="L85" s="3"/>
      <c r="M85" s="3"/>
      <c r="N85" s="3"/>
      <c r="O85" s="3"/>
      <c r="P85" s="3"/>
      <c r="Q85" s="3"/>
    </row>
    <row r="86" spans="1:17">
      <c r="A86" s="86"/>
      <c r="B86" s="86"/>
      <c r="C86" s="86"/>
      <c r="D86" s="86"/>
      <c r="E86" s="86"/>
      <c r="F86" s="86"/>
      <c r="G86" s="138"/>
      <c r="H86" s="17"/>
      <c r="I86" s="17"/>
      <c r="J86" s="17"/>
      <c r="K86" s="17"/>
      <c r="L86" s="17"/>
      <c r="M86" s="17"/>
      <c r="N86" s="17"/>
      <c r="O86" s="17"/>
      <c r="P86" s="17"/>
      <c r="Q86" s="17"/>
    </row>
    <row r="87" spans="1:17">
      <c r="A87" s="86"/>
      <c r="B87" s="86"/>
      <c r="C87" s="86"/>
      <c r="D87" s="86"/>
      <c r="E87" s="86"/>
      <c r="F87" s="86"/>
      <c r="G87" s="138"/>
      <c r="H87" s="17"/>
      <c r="I87" s="17"/>
      <c r="J87" s="17"/>
      <c r="K87" s="17"/>
      <c r="L87" s="17"/>
      <c r="M87" s="17"/>
      <c r="N87" s="17"/>
      <c r="O87" s="17"/>
      <c r="P87" s="17"/>
      <c r="Q87" s="17"/>
    </row>
    <row r="88" spans="1:17">
      <c r="A88" s="1"/>
      <c r="B88" s="1"/>
      <c r="C88" s="1"/>
      <c r="D88" s="1"/>
      <c r="E88" s="1"/>
      <c r="F88" s="1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</row>
    <row r="89" spans="1:17">
      <c r="A89" s="86"/>
      <c r="B89" s="86"/>
      <c r="C89" s="86"/>
      <c r="D89" s="86"/>
      <c r="E89" s="86"/>
      <c r="F89" s="86"/>
      <c r="G89" s="15"/>
      <c r="H89" s="3"/>
      <c r="I89" s="3"/>
      <c r="J89" s="3"/>
      <c r="K89" s="3"/>
      <c r="L89" s="3"/>
      <c r="M89" s="3"/>
      <c r="N89" s="3"/>
      <c r="O89" s="3"/>
      <c r="P89" s="3"/>
      <c r="Q89" s="3"/>
    </row>
    <row r="90" spans="1:17">
      <c r="A90" s="136"/>
      <c r="B90" s="136"/>
      <c r="C90" s="136"/>
      <c r="D90" s="136"/>
      <c r="E90" s="136"/>
      <c r="F90" s="136"/>
      <c r="G90" s="15"/>
      <c r="H90" s="3"/>
      <c r="I90" s="3"/>
      <c r="J90" s="3"/>
      <c r="K90" s="3"/>
      <c r="L90" s="3"/>
      <c r="M90" s="3"/>
      <c r="N90" s="3"/>
      <c r="O90" s="3"/>
      <c r="P90" s="3"/>
      <c r="Q90" s="3"/>
    </row>
    <row r="91" spans="1:17">
      <c r="A91" s="136"/>
      <c r="B91" s="136"/>
      <c r="C91" s="136"/>
      <c r="D91" s="136"/>
      <c r="E91" s="136"/>
      <c r="F91" s="136"/>
      <c r="G91" s="134"/>
      <c r="H91" s="3"/>
      <c r="I91" s="3"/>
      <c r="J91" s="3"/>
      <c r="K91" s="3"/>
      <c r="L91" s="3"/>
      <c r="M91" s="3"/>
      <c r="N91" s="3"/>
      <c r="O91" s="3"/>
      <c r="P91" s="3"/>
      <c r="Q91" s="3"/>
    </row>
    <row r="92" spans="1:17">
      <c r="A92" s="86"/>
      <c r="B92" s="86"/>
      <c r="C92" s="86"/>
      <c r="D92" s="86"/>
      <c r="E92" s="86"/>
      <c r="F92" s="86"/>
      <c r="G92" s="135"/>
      <c r="H92" s="135"/>
      <c r="I92" s="135"/>
      <c r="J92" s="135"/>
      <c r="K92" s="135"/>
      <c r="L92" s="135"/>
      <c r="M92" s="542"/>
      <c r="N92" s="135"/>
      <c r="O92" s="135"/>
      <c r="P92" s="135"/>
      <c r="Q92" s="135"/>
    </row>
    <row r="93" spans="1:17">
      <c r="A93" s="86"/>
      <c r="B93" s="86"/>
      <c r="C93" s="86"/>
      <c r="D93" s="86"/>
      <c r="E93" s="86"/>
      <c r="F93" s="86"/>
      <c r="G93" s="15"/>
      <c r="H93" s="3"/>
      <c r="I93" s="3"/>
      <c r="J93" s="3"/>
      <c r="K93" s="3"/>
      <c r="L93" s="3"/>
      <c r="M93" s="3"/>
      <c r="N93" s="3"/>
      <c r="O93" s="3"/>
      <c r="P93" s="3"/>
      <c r="Q93" s="3"/>
    </row>
    <row r="94" spans="1:17">
      <c r="A94" s="86"/>
      <c r="B94" s="86"/>
      <c r="C94" s="86"/>
      <c r="D94" s="86"/>
      <c r="E94" s="86"/>
      <c r="F94" s="86"/>
      <c r="G94" s="15"/>
      <c r="H94" s="3"/>
      <c r="I94" s="3"/>
      <c r="J94" s="3"/>
      <c r="K94" s="3"/>
      <c r="L94" s="3"/>
      <c r="M94" s="3"/>
      <c r="N94" s="3"/>
      <c r="O94" s="3"/>
      <c r="P94" s="3"/>
      <c r="Q94" s="3"/>
    </row>
    <row r="95" spans="1:17">
      <c r="A95" s="86"/>
      <c r="B95" s="86"/>
      <c r="C95" s="86"/>
      <c r="D95" s="86"/>
      <c r="E95" s="86"/>
      <c r="F95" s="86"/>
      <c r="G95" s="15"/>
      <c r="H95" s="3"/>
      <c r="I95" s="3"/>
      <c r="J95" s="3"/>
      <c r="K95" s="3"/>
      <c r="L95" s="3"/>
      <c r="M95" s="3"/>
      <c r="N95" s="3"/>
      <c r="O95" s="3"/>
      <c r="P95" s="3"/>
      <c r="Q95" s="3"/>
    </row>
    <row r="96" spans="1:17">
      <c r="A96" s="86"/>
      <c r="B96" s="86"/>
      <c r="C96" s="86"/>
      <c r="D96" s="86"/>
      <c r="E96" s="86"/>
      <c r="F96" s="86"/>
      <c r="G96" s="15"/>
      <c r="H96" s="3"/>
      <c r="I96" s="3"/>
      <c r="J96" s="3"/>
      <c r="K96" s="3"/>
      <c r="L96" s="3"/>
      <c r="M96" s="3"/>
      <c r="N96" s="3"/>
      <c r="O96" s="3"/>
      <c r="P96" s="3"/>
      <c r="Q96" s="3"/>
    </row>
    <row r="97" spans="1:17">
      <c r="A97" s="86"/>
      <c r="B97" s="86"/>
      <c r="C97" s="86"/>
      <c r="D97" s="86"/>
      <c r="E97" s="86"/>
      <c r="F97" s="86"/>
      <c r="G97" s="15"/>
      <c r="H97" s="3"/>
      <c r="I97" s="3"/>
      <c r="J97" s="3"/>
      <c r="K97" s="3"/>
      <c r="L97" s="3"/>
      <c r="M97" s="3"/>
      <c r="N97" s="3"/>
      <c r="O97" s="3"/>
      <c r="P97" s="3"/>
      <c r="Q97" s="3"/>
    </row>
    <row r="98" spans="1:17">
      <c r="A98" s="86"/>
      <c r="B98" s="86"/>
      <c r="C98" s="86"/>
      <c r="D98" s="86"/>
      <c r="E98" s="86"/>
      <c r="F98" s="86"/>
      <c r="G98" s="15"/>
      <c r="H98" s="3"/>
      <c r="I98" s="3"/>
      <c r="J98" s="3"/>
      <c r="K98" s="3"/>
      <c r="L98" s="3"/>
      <c r="M98" s="3"/>
      <c r="N98" s="3"/>
      <c r="O98" s="3"/>
      <c r="P98" s="3"/>
      <c r="Q98" s="3"/>
    </row>
    <row r="99" spans="1:17">
      <c r="A99" s="97"/>
      <c r="B99" s="97"/>
      <c r="C99" s="97"/>
      <c r="D99" s="97"/>
      <c r="E99" s="97"/>
      <c r="F99" s="97"/>
      <c r="G99" s="15"/>
      <c r="H99" s="3"/>
      <c r="I99" s="3"/>
      <c r="J99" s="3"/>
      <c r="K99" s="3"/>
      <c r="L99" s="3"/>
      <c r="M99" s="3"/>
      <c r="N99" s="3"/>
      <c r="O99" s="3"/>
      <c r="P99" s="3"/>
      <c r="Q99" s="3"/>
    </row>
    <row r="100" spans="1:17">
      <c r="A100" s="97"/>
      <c r="B100" s="97"/>
      <c r="C100" s="97"/>
      <c r="D100" s="97"/>
      <c r="E100" s="97"/>
      <c r="F100" s="97"/>
      <c r="G100" s="15"/>
      <c r="H100" s="3"/>
      <c r="I100" s="3"/>
      <c r="J100" s="3"/>
      <c r="K100" s="3"/>
      <c r="L100" s="3"/>
      <c r="M100" s="3"/>
      <c r="N100" s="3"/>
      <c r="O100" s="3"/>
      <c r="P100" s="3"/>
      <c r="Q100" s="3"/>
    </row>
    <row r="101" spans="1:17" ht="28.5" customHeight="1">
      <c r="A101" s="1"/>
      <c r="B101" s="1"/>
      <c r="C101" s="1"/>
      <c r="D101" s="1"/>
      <c r="E101" s="1"/>
      <c r="F101" s="1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</row>
    <row r="102" spans="1:17">
      <c r="A102" s="86"/>
      <c r="B102" s="86"/>
      <c r="C102" s="86"/>
      <c r="D102" s="86"/>
      <c r="E102" s="86"/>
      <c r="F102" s="86"/>
      <c r="G102" s="15"/>
      <c r="H102" s="3"/>
      <c r="I102" s="3"/>
      <c r="J102" s="3"/>
      <c r="K102" s="3"/>
      <c r="L102" s="3"/>
      <c r="M102" s="3"/>
      <c r="N102" s="3"/>
      <c r="O102" s="3"/>
      <c r="P102" s="3"/>
      <c r="Q102" s="3"/>
    </row>
    <row r="103" spans="1:17">
      <c r="A103" s="136"/>
      <c r="B103" s="136"/>
      <c r="C103" s="136"/>
      <c r="D103" s="136"/>
      <c r="E103" s="136"/>
      <c r="F103" s="136"/>
      <c r="G103" s="15"/>
      <c r="H103" s="3"/>
      <c r="I103" s="3"/>
      <c r="J103" s="3"/>
      <c r="K103" s="3"/>
      <c r="L103" s="3"/>
      <c r="M103" s="3"/>
      <c r="N103" s="3"/>
      <c r="O103" s="3"/>
      <c r="P103" s="3"/>
      <c r="Q103" s="3"/>
    </row>
    <row r="104" spans="1:17">
      <c r="A104" s="136"/>
      <c r="B104" s="136"/>
      <c r="C104" s="136"/>
      <c r="D104" s="136"/>
      <c r="E104" s="136"/>
      <c r="F104" s="136"/>
      <c r="G104" s="15"/>
      <c r="H104" s="3"/>
      <c r="I104" s="3"/>
      <c r="J104" s="3"/>
      <c r="K104" s="3"/>
      <c r="L104" s="3"/>
      <c r="M104" s="3"/>
      <c r="N104" s="3"/>
      <c r="O104" s="3"/>
      <c r="P104" s="3"/>
      <c r="Q104" s="3"/>
    </row>
    <row r="105" spans="1:17">
      <c r="A105" s="86"/>
      <c r="B105" s="86"/>
      <c r="C105" s="86"/>
      <c r="D105" s="86"/>
      <c r="E105" s="86"/>
      <c r="F105" s="86"/>
      <c r="G105" s="135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7">
      <c r="A106" s="86"/>
      <c r="B106" s="86"/>
      <c r="C106" s="86"/>
      <c r="D106" s="86"/>
      <c r="E106" s="86"/>
      <c r="F106" s="86"/>
      <c r="G106" s="15"/>
      <c r="H106" s="3"/>
      <c r="I106" s="3"/>
      <c r="J106" s="3"/>
      <c r="K106" s="3"/>
      <c r="L106" s="3"/>
      <c r="M106" s="3"/>
      <c r="N106" s="3"/>
      <c r="O106" s="3"/>
      <c r="P106" s="3"/>
      <c r="Q106" s="3"/>
    </row>
    <row r="107" spans="1:17">
      <c r="A107" s="86"/>
      <c r="B107" s="86"/>
      <c r="C107" s="86"/>
      <c r="D107" s="86"/>
      <c r="E107" s="86"/>
      <c r="F107" s="86"/>
      <c r="G107" s="15"/>
      <c r="H107" s="3"/>
      <c r="I107" s="3"/>
      <c r="J107" s="3"/>
      <c r="K107" s="3"/>
      <c r="L107" s="3"/>
      <c r="M107" s="3"/>
      <c r="N107" s="3"/>
      <c r="O107" s="3"/>
      <c r="P107" s="3"/>
      <c r="Q107" s="3"/>
    </row>
    <row r="108" spans="1:17">
      <c r="A108" s="86"/>
      <c r="B108" s="86"/>
      <c r="C108" s="86"/>
      <c r="D108" s="86"/>
      <c r="E108" s="86"/>
      <c r="F108" s="86"/>
      <c r="G108" s="15"/>
      <c r="H108" s="3"/>
      <c r="I108" s="3"/>
      <c r="J108" s="3"/>
      <c r="K108" s="3"/>
      <c r="L108" s="3"/>
      <c r="M108" s="3"/>
      <c r="N108" s="3"/>
      <c r="O108" s="3"/>
      <c r="P108" s="3"/>
      <c r="Q108" s="3"/>
    </row>
    <row r="109" spans="1:17">
      <c r="A109" s="86"/>
      <c r="B109" s="86"/>
      <c r="C109" s="86"/>
      <c r="D109" s="86"/>
      <c r="E109" s="86"/>
      <c r="F109" s="86"/>
      <c r="G109" s="15"/>
      <c r="H109" s="3"/>
      <c r="I109" s="3"/>
      <c r="J109" s="3"/>
      <c r="K109" s="3"/>
      <c r="L109" s="3"/>
      <c r="M109" s="3"/>
      <c r="N109" s="3"/>
      <c r="O109" s="3"/>
      <c r="P109" s="3"/>
      <c r="Q109" s="3"/>
    </row>
    <row r="110" spans="1:17">
      <c r="A110" s="86"/>
      <c r="B110" s="86"/>
      <c r="C110" s="86"/>
      <c r="D110" s="86"/>
      <c r="E110" s="86"/>
      <c r="F110" s="86"/>
      <c r="G110" s="15"/>
      <c r="H110" s="3"/>
      <c r="I110" s="3"/>
      <c r="J110" s="3"/>
      <c r="K110" s="3"/>
      <c r="L110" s="3"/>
      <c r="M110" s="3"/>
      <c r="N110" s="3"/>
      <c r="O110" s="3"/>
      <c r="P110" s="3"/>
      <c r="Q110" s="3"/>
    </row>
    <row r="111" spans="1:17">
      <c r="A111" s="86"/>
      <c r="B111" s="86"/>
      <c r="C111" s="86"/>
      <c r="D111" s="86"/>
      <c r="E111" s="86"/>
      <c r="F111" s="86"/>
      <c r="G111" s="15"/>
      <c r="H111" s="3"/>
      <c r="I111" s="3"/>
      <c r="J111" s="3"/>
      <c r="K111" s="3"/>
      <c r="L111" s="3"/>
      <c r="M111" s="3"/>
      <c r="N111" s="3"/>
      <c r="O111" s="3"/>
      <c r="P111" s="3"/>
      <c r="Q111" s="3"/>
    </row>
    <row r="112" spans="1:17">
      <c r="A112" s="86"/>
      <c r="B112" s="86"/>
      <c r="C112" s="86"/>
      <c r="D112" s="86"/>
      <c r="E112" s="86"/>
      <c r="F112" s="86"/>
      <c r="G112" s="134"/>
      <c r="H112" s="3"/>
      <c r="I112" s="3"/>
      <c r="J112" s="3"/>
      <c r="K112" s="3"/>
      <c r="L112" s="3"/>
      <c r="M112" s="3"/>
      <c r="N112" s="3"/>
      <c r="O112" s="3"/>
      <c r="P112" s="3"/>
      <c r="Q112" s="3"/>
    </row>
    <row r="113" spans="1:17">
      <c r="A113" s="86"/>
      <c r="B113" s="86"/>
      <c r="C113" s="86"/>
      <c r="D113" s="86"/>
      <c r="E113" s="86"/>
      <c r="F113" s="86"/>
      <c r="G113" s="15"/>
      <c r="H113" s="3"/>
      <c r="I113" s="3"/>
      <c r="J113" s="3"/>
      <c r="K113" s="3"/>
      <c r="L113" s="3"/>
      <c r="M113" s="3"/>
      <c r="N113" s="3"/>
      <c r="O113" s="3"/>
      <c r="P113" s="3"/>
      <c r="Q113" s="3"/>
    </row>
    <row r="114" spans="1:17">
      <c r="A114" s="1"/>
      <c r="B114" s="1"/>
      <c r="C114" s="1"/>
      <c r="D114" s="1"/>
      <c r="E114" s="1"/>
      <c r="F114" s="1"/>
      <c r="G114" s="19"/>
      <c r="H114" s="19"/>
      <c r="I114" s="20"/>
      <c r="J114" s="20"/>
      <c r="K114" s="20"/>
      <c r="L114" s="20"/>
      <c r="M114" s="21"/>
      <c r="N114" s="20"/>
      <c r="O114" s="20"/>
      <c r="P114" s="20"/>
      <c r="Q114" s="20"/>
    </row>
    <row r="115" spans="1:17">
      <c r="A115" s="86"/>
      <c r="B115" s="86"/>
      <c r="C115" s="86"/>
      <c r="D115" s="86"/>
      <c r="E115" s="86"/>
      <c r="F115" s="86"/>
      <c r="G115" s="19"/>
      <c r="H115" s="19"/>
      <c r="I115" s="62"/>
      <c r="J115" s="20"/>
      <c r="K115" s="20"/>
      <c r="L115" s="20"/>
      <c r="M115" s="21"/>
      <c r="N115" s="20"/>
      <c r="O115" s="20"/>
      <c r="P115" s="20"/>
      <c r="Q115" s="20"/>
    </row>
    <row r="116" spans="1:17" ht="15.75" customHeight="1">
      <c r="A116" s="97"/>
      <c r="B116" s="97"/>
      <c r="C116" s="97"/>
      <c r="D116" s="97"/>
      <c r="E116" s="97"/>
      <c r="F116" s="97"/>
      <c r="G116" s="19"/>
      <c r="H116" s="19"/>
      <c r="I116" s="62"/>
      <c r="J116" s="20"/>
      <c r="K116" s="20"/>
      <c r="L116" s="20"/>
      <c r="M116" s="21"/>
      <c r="N116" s="20"/>
      <c r="O116" s="20"/>
      <c r="P116" s="20"/>
      <c r="Q116" s="20"/>
    </row>
    <row r="117" spans="1:17">
      <c r="A117" s="86"/>
      <c r="B117" s="86"/>
      <c r="C117" s="86"/>
      <c r="D117" s="86"/>
      <c r="E117" s="86"/>
      <c r="F117" s="86"/>
      <c r="G117" s="19"/>
      <c r="H117" s="19"/>
      <c r="I117" s="62"/>
      <c r="J117" s="19"/>
      <c r="K117" s="19"/>
      <c r="L117" s="19"/>
      <c r="M117" s="733"/>
      <c r="N117" s="19"/>
      <c r="O117" s="19"/>
      <c r="P117" s="19"/>
      <c r="Q117" s="19"/>
    </row>
    <row r="118" spans="1:17">
      <c r="A118" s="97"/>
      <c r="B118" s="97"/>
      <c r="C118" s="97"/>
      <c r="D118" s="97"/>
      <c r="E118" s="97"/>
      <c r="F118" s="97"/>
      <c r="G118" s="19"/>
      <c r="H118" s="19"/>
      <c r="I118" s="62"/>
      <c r="J118" s="19"/>
      <c r="K118" s="19"/>
      <c r="L118" s="19"/>
      <c r="M118" s="733"/>
      <c r="N118" s="19"/>
      <c r="O118" s="19"/>
      <c r="P118" s="19"/>
      <c r="Q118" s="20"/>
    </row>
    <row r="119" spans="1:17">
      <c r="A119" s="97"/>
      <c r="B119" s="97"/>
      <c r="C119" s="97"/>
      <c r="D119" s="97"/>
      <c r="E119" s="97"/>
      <c r="F119" s="97"/>
      <c r="G119" s="19"/>
      <c r="H119" s="19"/>
      <c r="I119" s="62"/>
      <c r="J119" s="19"/>
      <c r="K119" s="19"/>
      <c r="L119" s="19"/>
      <c r="M119" s="733"/>
      <c r="N119" s="19"/>
      <c r="O119" s="19"/>
      <c r="P119" s="19"/>
      <c r="Q119" s="20"/>
    </row>
    <row r="120" spans="1:17">
      <c r="A120" s="86"/>
      <c r="B120" s="86"/>
      <c r="C120" s="86"/>
      <c r="D120" s="86"/>
      <c r="E120" s="86"/>
      <c r="F120" s="86"/>
      <c r="G120" s="19"/>
      <c r="H120" s="19"/>
      <c r="I120" s="62"/>
      <c r="J120" s="20"/>
      <c r="K120" s="20"/>
      <c r="L120" s="20"/>
      <c r="M120" s="21"/>
      <c r="N120" s="20"/>
      <c r="O120" s="20"/>
      <c r="P120" s="20"/>
      <c r="Q120" s="20"/>
    </row>
    <row r="121" spans="1:17">
      <c r="A121" s="86"/>
      <c r="B121" s="86"/>
      <c r="C121" s="86"/>
      <c r="D121" s="86"/>
      <c r="E121" s="86"/>
      <c r="F121" s="86"/>
      <c r="G121" s="19"/>
      <c r="H121" s="19"/>
      <c r="I121" s="62"/>
      <c r="J121" s="20"/>
      <c r="K121" s="20"/>
      <c r="L121" s="20"/>
      <c r="M121" s="21"/>
      <c r="N121" s="20"/>
      <c r="O121" s="20"/>
      <c r="P121" s="20"/>
      <c r="Q121" s="20"/>
    </row>
    <row r="122" spans="1:17">
      <c r="A122" s="86"/>
      <c r="B122" s="86"/>
      <c r="C122" s="86"/>
      <c r="D122" s="86"/>
      <c r="E122" s="86"/>
      <c r="F122" s="86"/>
      <c r="G122" s="19"/>
      <c r="H122" s="19"/>
      <c r="I122" s="62"/>
      <c r="J122" s="20"/>
      <c r="K122" s="20"/>
      <c r="L122" s="20"/>
      <c r="M122" s="21"/>
      <c r="N122" s="20"/>
      <c r="O122" s="20"/>
      <c r="P122" s="20"/>
      <c r="Q122" s="20"/>
    </row>
    <row r="123" spans="1:17">
      <c r="A123" s="86"/>
      <c r="B123" s="86"/>
      <c r="C123" s="86"/>
      <c r="D123" s="86"/>
      <c r="E123" s="86"/>
      <c r="F123" s="86"/>
      <c r="G123" s="19"/>
      <c r="H123" s="19"/>
      <c r="I123" s="62"/>
      <c r="J123" s="20"/>
      <c r="K123" s="20"/>
      <c r="L123" s="20"/>
      <c r="M123" s="21"/>
      <c r="N123" s="20"/>
      <c r="O123" s="20"/>
      <c r="P123" s="20"/>
      <c r="Q123" s="20"/>
    </row>
    <row r="124" spans="1:17">
      <c r="A124" s="86"/>
      <c r="B124" s="86"/>
      <c r="C124" s="86"/>
      <c r="D124" s="86"/>
      <c r="E124" s="86"/>
      <c r="F124" s="86"/>
      <c r="G124" s="19"/>
      <c r="H124" s="19"/>
      <c r="I124" s="62"/>
      <c r="J124" s="20"/>
      <c r="K124" s="20"/>
      <c r="L124" s="20"/>
      <c r="M124" s="21"/>
      <c r="N124" s="20"/>
      <c r="O124" s="20"/>
      <c r="P124" s="20"/>
      <c r="Q124" s="20"/>
    </row>
    <row r="125" spans="1:17">
      <c r="A125" s="86"/>
      <c r="B125" s="86"/>
      <c r="C125" s="86"/>
      <c r="D125" s="86"/>
      <c r="E125" s="86"/>
      <c r="F125" s="86"/>
      <c r="G125" s="19"/>
      <c r="H125" s="19"/>
      <c r="I125" s="62"/>
      <c r="J125" s="20"/>
      <c r="K125" s="20"/>
      <c r="L125" s="20"/>
      <c r="M125" s="21"/>
      <c r="N125" s="20"/>
      <c r="O125" s="20"/>
      <c r="P125" s="20"/>
      <c r="Q125" s="20"/>
    </row>
    <row r="126" spans="1:17">
      <c r="A126" s="97"/>
      <c r="B126" s="97"/>
      <c r="C126" s="97"/>
      <c r="D126" s="97"/>
      <c r="E126" s="97"/>
      <c r="F126" s="97"/>
      <c r="G126" s="19"/>
      <c r="H126" s="19"/>
      <c r="I126" s="62"/>
      <c r="J126" s="20"/>
      <c r="K126" s="20"/>
      <c r="L126" s="20"/>
      <c r="M126" s="21"/>
      <c r="N126" s="20"/>
      <c r="O126" s="20"/>
      <c r="P126" s="20"/>
      <c r="Q126" s="20"/>
    </row>
    <row r="127" spans="1:17" ht="27" customHeight="1">
      <c r="A127" s="101"/>
      <c r="B127" s="101"/>
      <c r="C127" s="101"/>
      <c r="D127" s="101"/>
      <c r="E127" s="101"/>
      <c r="F127" s="101"/>
      <c r="G127" s="44"/>
      <c r="H127" s="44"/>
      <c r="I127" s="44"/>
      <c r="J127" s="44"/>
      <c r="K127" s="44"/>
      <c r="L127" s="44"/>
      <c r="M127" s="45"/>
      <c r="N127" s="44"/>
      <c r="O127" s="44"/>
      <c r="P127" s="44"/>
      <c r="Q127" s="44"/>
    </row>
    <row r="128" spans="1:17" ht="17.25" customHeight="1">
      <c r="A128" s="101"/>
      <c r="B128" s="101"/>
      <c r="C128" s="101"/>
      <c r="D128" s="101"/>
      <c r="E128" s="101"/>
      <c r="F128" s="101"/>
      <c r="G128" s="44"/>
      <c r="H128" s="44"/>
      <c r="I128" s="44"/>
      <c r="J128" s="44"/>
      <c r="K128" s="44"/>
      <c r="L128" s="44"/>
      <c r="M128" s="45"/>
      <c r="N128" s="44"/>
      <c r="O128" s="44"/>
      <c r="P128" s="44"/>
      <c r="Q128" s="44"/>
    </row>
    <row r="129" spans="1:17" ht="18" customHeight="1">
      <c r="A129" s="139"/>
      <c r="B129" s="139"/>
      <c r="C129" s="139"/>
      <c r="D129" s="139"/>
      <c r="E129" s="139"/>
      <c r="F129" s="139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</row>
    <row r="130" spans="1:17">
      <c r="A130" s="103"/>
      <c r="B130" s="103"/>
      <c r="C130" s="103"/>
      <c r="D130" s="103"/>
      <c r="E130" s="103"/>
      <c r="F130" s="103"/>
      <c r="G130" s="62"/>
      <c r="H130" s="62"/>
      <c r="I130" s="62"/>
      <c r="J130" s="62"/>
      <c r="K130" s="62"/>
      <c r="L130" s="62"/>
      <c r="M130" s="95"/>
      <c r="N130" s="62"/>
      <c r="O130" s="62"/>
      <c r="P130" s="62"/>
    </row>
    <row r="131" spans="1:17">
      <c r="A131" s="1"/>
      <c r="B131" s="1"/>
      <c r="C131" s="1"/>
      <c r="D131" s="1"/>
      <c r="E131" s="1"/>
      <c r="F131" s="1"/>
      <c r="G131" s="62"/>
      <c r="H131" s="20"/>
      <c r="I131" s="20"/>
      <c r="J131" s="20"/>
      <c r="K131" s="20"/>
      <c r="L131" s="20"/>
      <c r="M131" s="21"/>
      <c r="N131" s="20"/>
      <c r="O131" s="20"/>
      <c r="P131" s="20"/>
      <c r="Q131" s="20"/>
    </row>
    <row r="132" spans="1:17">
      <c r="A132" s="1"/>
      <c r="B132" s="1"/>
      <c r="C132" s="1"/>
      <c r="D132" s="1"/>
      <c r="E132" s="1"/>
      <c r="F132" s="1"/>
      <c r="G132" s="62"/>
      <c r="H132" s="20"/>
      <c r="I132" s="22"/>
      <c r="J132" s="22"/>
      <c r="K132" s="22"/>
      <c r="L132" s="22"/>
      <c r="M132" s="2"/>
      <c r="N132" s="22"/>
      <c r="O132" s="22"/>
      <c r="P132" s="22"/>
      <c r="Q132" s="20"/>
    </row>
    <row r="133" spans="1:17">
      <c r="A133" s="1"/>
      <c r="B133" s="1"/>
      <c r="C133" s="1"/>
      <c r="D133" s="1"/>
      <c r="E133" s="1"/>
      <c r="F133" s="1"/>
      <c r="G133" s="62"/>
      <c r="H133" s="20"/>
      <c r="I133" s="20"/>
      <c r="J133" s="20"/>
      <c r="K133" s="23"/>
      <c r="L133" s="23"/>
      <c r="M133" s="3"/>
      <c r="N133" s="23"/>
      <c r="O133" s="23"/>
      <c r="P133" s="23"/>
      <c r="Q133" s="23"/>
    </row>
    <row r="134" spans="1:17">
      <c r="A134" s="1"/>
      <c r="B134" s="1"/>
      <c r="C134" s="1"/>
      <c r="D134" s="1"/>
      <c r="E134" s="1"/>
      <c r="F134" s="1"/>
      <c r="G134" s="62"/>
      <c r="H134" s="23"/>
      <c r="I134" s="20"/>
      <c r="J134" s="20"/>
      <c r="K134" s="23"/>
      <c r="L134" s="20"/>
      <c r="M134" s="21"/>
      <c r="N134" s="20"/>
      <c r="O134" s="20"/>
      <c r="P134" s="20"/>
      <c r="Q134" s="20"/>
    </row>
    <row r="135" spans="1:17">
      <c r="A135" s="86"/>
      <c r="B135" s="86"/>
      <c r="C135" s="86"/>
      <c r="D135" s="86"/>
      <c r="E135" s="86"/>
      <c r="F135" s="86"/>
      <c r="G135" s="62"/>
      <c r="H135" s="20"/>
      <c r="I135" s="20"/>
      <c r="J135" s="20"/>
      <c r="K135" s="20"/>
      <c r="L135" s="20"/>
      <c r="M135" s="21"/>
      <c r="N135" s="20"/>
      <c r="O135" s="20"/>
      <c r="P135" s="20"/>
      <c r="Q135" s="20"/>
    </row>
    <row r="136" spans="1:17" ht="36.75" customHeight="1">
      <c r="A136" s="1"/>
      <c r="B136" s="1"/>
      <c r="C136" s="1"/>
      <c r="D136" s="1"/>
      <c r="E136" s="1"/>
      <c r="F136" s="1"/>
      <c r="G136" s="62"/>
      <c r="H136" s="20"/>
      <c r="I136" s="20"/>
      <c r="J136" s="20"/>
      <c r="K136" s="20"/>
      <c r="L136" s="20"/>
      <c r="M136" s="21"/>
      <c r="N136" s="20"/>
      <c r="O136" s="20"/>
      <c r="P136" s="20"/>
      <c r="Q136" s="20"/>
    </row>
    <row r="137" spans="1:17">
      <c r="A137" s="1"/>
      <c r="B137" s="1"/>
      <c r="C137" s="1"/>
      <c r="D137" s="1"/>
      <c r="E137" s="1"/>
      <c r="F137" s="1"/>
      <c r="G137" s="62"/>
      <c r="H137" s="20"/>
      <c r="I137" s="20"/>
      <c r="J137" s="20"/>
      <c r="K137" s="20"/>
      <c r="L137" s="20"/>
      <c r="M137" s="21"/>
      <c r="N137" s="20"/>
      <c r="O137" s="20"/>
      <c r="P137" s="20"/>
      <c r="Q137" s="20"/>
    </row>
    <row r="138" spans="1:17">
      <c r="A138" s="1"/>
      <c r="B138" s="1"/>
      <c r="C138" s="1"/>
      <c r="D138" s="1"/>
      <c r="E138" s="1"/>
      <c r="F138" s="1"/>
      <c r="G138" s="62"/>
      <c r="H138" s="20"/>
      <c r="I138" s="20"/>
      <c r="J138" s="20"/>
      <c r="K138" s="20"/>
      <c r="L138" s="20"/>
      <c r="M138" s="21"/>
      <c r="N138" s="20"/>
      <c r="O138" s="20"/>
      <c r="P138" s="20"/>
      <c r="Q138" s="20"/>
    </row>
    <row r="139" spans="1:17">
      <c r="A139" s="1"/>
      <c r="B139" s="1"/>
      <c r="C139" s="1"/>
      <c r="D139" s="1"/>
      <c r="E139" s="1"/>
      <c r="F139" s="1"/>
      <c r="G139" s="20"/>
      <c r="H139" s="20"/>
      <c r="I139" s="20"/>
      <c r="J139" s="20"/>
      <c r="K139" s="20"/>
      <c r="L139" s="20"/>
      <c r="M139" s="21"/>
      <c r="N139" s="20"/>
      <c r="O139" s="20"/>
      <c r="P139" s="20"/>
      <c r="Q139" s="20"/>
    </row>
    <row r="140" spans="1:17" ht="13.5" customHeight="1">
      <c r="A140" s="86"/>
      <c r="B140" s="86"/>
      <c r="C140" s="86"/>
      <c r="D140" s="86"/>
      <c r="E140" s="86"/>
      <c r="F140" s="86"/>
      <c r="G140" s="24"/>
      <c r="H140" s="62"/>
      <c r="I140" s="20"/>
      <c r="J140" s="20"/>
      <c r="K140" s="20"/>
      <c r="L140" s="20"/>
      <c r="M140" s="21"/>
      <c r="N140" s="20"/>
      <c r="O140" s="20"/>
      <c r="P140" s="20"/>
      <c r="Q140" s="20"/>
    </row>
    <row r="141" spans="1:17" ht="13.5" customHeight="1">
      <c r="A141" s="86"/>
      <c r="B141" s="86"/>
      <c r="C141" s="86"/>
      <c r="D141" s="86"/>
      <c r="E141" s="86"/>
      <c r="F141" s="86"/>
      <c r="G141" s="24"/>
      <c r="H141" s="62"/>
      <c r="I141" s="20"/>
      <c r="J141" s="20"/>
      <c r="K141" s="20"/>
      <c r="L141" s="20"/>
      <c r="M141" s="21"/>
      <c r="N141" s="20"/>
      <c r="O141" s="20"/>
      <c r="P141" s="20"/>
      <c r="Q141" s="20"/>
    </row>
    <row r="142" spans="1:17" ht="13.5" customHeight="1">
      <c r="A142" s="86"/>
      <c r="B142" s="86"/>
      <c r="C142" s="86"/>
      <c r="D142" s="86"/>
      <c r="E142" s="86"/>
      <c r="F142" s="86"/>
      <c r="G142" s="24"/>
      <c r="H142" s="62"/>
      <c r="I142" s="20"/>
      <c r="J142" s="20"/>
      <c r="K142" s="20"/>
      <c r="L142" s="20"/>
      <c r="M142" s="21"/>
      <c r="N142" s="20"/>
      <c r="O142" s="20"/>
      <c r="P142" s="20"/>
      <c r="Q142" s="20"/>
    </row>
    <row r="143" spans="1:17" ht="13.5" customHeight="1">
      <c r="A143" s="86"/>
      <c r="B143" s="86"/>
      <c r="C143" s="86"/>
      <c r="D143" s="86"/>
      <c r="E143" s="86"/>
      <c r="F143" s="86"/>
      <c r="G143" s="24"/>
      <c r="H143" s="62"/>
      <c r="I143" s="20"/>
      <c r="J143" s="20"/>
      <c r="K143" s="20"/>
      <c r="L143" s="20"/>
      <c r="M143" s="21"/>
      <c r="N143" s="20"/>
      <c r="O143" s="20"/>
      <c r="P143" s="20"/>
      <c r="Q143" s="20"/>
    </row>
    <row r="144" spans="1:17" ht="13.5" customHeight="1">
      <c r="A144" s="86"/>
      <c r="B144" s="86"/>
      <c r="C144" s="86"/>
      <c r="D144" s="86"/>
      <c r="E144" s="86"/>
      <c r="F144" s="86"/>
      <c r="G144" s="24"/>
      <c r="H144" s="62"/>
      <c r="I144" s="20"/>
      <c r="J144" s="20"/>
      <c r="K144" s="20"/>
      <c r="L144" s="20"/>
      <c r="M144" s="21"/>
      <c r="N144" s="20"/>
      <c r="O144" s="20"/>
      <c r="P144" s="20"/>
      <c r="Q144" s="20"/>
    </row>
    <row r="145" spans="1:17" ht="13.5" customHeight="1">
      <c r="A145" s="86"/>
      <c r="B145" s="86"/>
      <c r="C145" s="86"/>
      <c r="D145" s="86"/>
      <c r="E145" s="86"/>
      <c r="F145" s="86"/>
      <c r="G145" s="24"/>
      <c r="H145" s="62"/>
      <c r="I145" s="20"/>
      <c r="J145" s="20"/>
      <c r="K145" s="20"/>
      <c r="L145" s="20"/>
      <c r="M145" s="21"/>
      <c r="N145" s="20"/>
      <c r="O145" s="21"/>
      <c r="P145" s="21"/>
      <c r="Q145" s="20"/>
    </row>
    <row r="146" spans="1:17" ht="13.5" customHeight="1">
      <c r="A146" s="86"/>
      <c r="B146" s="86"/>
      <c r="C146" s="86"/>
      <c r="D146" s="86"/>
      <c r="E146" s="86"/>
      <c r="F146" s="86"/>
      <c r="G146" s="24"/>
      <c r="H146" s="62"/>
      <c r="I146" s="20"/>
      <c r="J146" s="20"/>
      <c r="K146" s="20"/>
      <c r="L146" s="20"/>
      <c r="M146" s="21"/>
      <c r="N146" s="20"/>
      <c r="O146" s="20"/>
      <c r="P146" s="20"/>
      <c r="Q146" s="20"/>
    </row>
    <row r="147" spans="1:17">
      <c r="A147" s="86"/>
      <c r="B147" s="86"/>
      <c r="C147" s="86"/>
      <c r="D147" s="86"/>
      <c r="E147" s="86"/>
      <c r="F147" s="86"/>
      <c r="G147" s="62"/>
      <c r="H147" s="20"/>
      <c r="I147" s="20"/>
      <c r="J147" s="20"/>
      <c r="K147" s="20"/>
      <c r="L147" s="20"/>
      <c r="M147" s="21"/>
      <c r="N147" s="20"/>
      <c r="O147" s="20"/>
      <c r="P147" s="20"/>
      <c r="Q147" s="20"/>
    </row>
    <row r="148" spans="1:17" ht="29.25" customHeight="1">
      <c r="A148" s="89"/>
      <c r="B148" s="89"/>
      <c r="C148" s="89"/>
      <c r="D148" s="89"/>
      <c r="E148" s="89"/>
      <c r="F148" s="89"/>
      <c r="G148" s="72"/>
      <c r="H148" s="72"/>
      <c r="I148" s="72"/>
      <c r="J148" s="72"/>
      <c r="K148" s="72"/>
      <c r="L148" s="72"/>
      <c r="M148" s="734"/>
      <c r="N148" s="72"/>
      <c r="O148" s="72"/>
      <c r="P148" s="72"/>
      <c r="Q148" s="72"/>
    </row>
    <row r="149" spans="1:17" ht="24" customHeight="1">
      <c r="A149" s="101"/>
      <c r="B149" s="101"/>
      <c r="C149" s="101"/>
      <c r="D149" s="101"/>
      <c r="E149" s="101"/>
      <c r="F149" s="101"/>
      <c r="G149" s="44"/>
      <c r="H149" s="44"/>
      <c r="I149" s="44"/>
      <c r="J149" s="44"/>
      <c r="K149" s="44"/>
      <c r="L149" s="44"/>
      <c r="M149" s="45"/>
      <c r="N149" s="44"/>
      <c r="O149" s="44"/>
      <c r="P149" s="44"/>
      <c r="Q149" s="44"/>
    </row>
    <row r="150" spans="1:17" ht="17.25" customHeight="1">
      <c r="A150" s="101"/>
      <c r="B150" s="101"/>
      <c r="C150" s="101"/>
      <c r="D150" s="101"/>
      <c r="E150" s="101"/>
      <c r="F150" s="101"/>
      <c r="G150" s="44"/>
      <c r="H150" s="44"/>
      <c r="I150" s="44"/>
      <c r="J150" s="44"/>
      <c r="K150" s="44"/>
      <c r="L150" s="44"/>
      <c r="M150" s="45"/>
      <c r="N150" s="44"/>
      <c r="O150" s="44"/>
      <c r="P150" s="44"/>
      <c r="Q150" s="44"/>
    </row>
    <row r="151" spans="1:17">
      <c r="B151" s="140"/>
      <c r="C151" s="140"/>
      <c r="D151" s="140"/>
      <c r="E151" s="140"/>
      <c r="F151" s="140"/>
      <c r="G151" s="62"/>
      <c r="H151" s="62"/>
      <c r="I151" s="62"/>
      <c r="J151" s="62"/>
      <c r="K151" s="62"/>
      <c r="L151" s="62"/>
      <c r="M151" s="95"/>
      <c r="N151" s="62"/>
      <c r="O151" s="62"/>
      <c r="P151" s="62"/>
    </row>
    <row r="152" spans="1:17">
      <c r="B152" s="140"/>
      <c r="C152" s="140"/>
      <c r="D152" s="140"/>
      <c r="E152" s="140"/>
      <c r="F152" s="140"/>
      <c r="G152" s="62"/>
      <c r="H152" s="62"/>
      <c r="I152" s="62"/>
      <c r="J152" s="62"/>
      <c r="K152" s="62"/>
      <c r="L152" s="62"/>
      <c r="M152" s="95"/>
      <c r="N152" s="62"/>
      <c r="O152" s="62"/>
      <c r="P152" s="62"/>
    </row>
    <row r="153" spans="1:17">
      <c r="B153" s="140"/>
      <c r="C153" s="140"/>
      <c r="D153" s="140"/>
      <c r="E153" s="140"/>
      <c r="F153" s="140"/>
      <c r="G153" s="62"/>
      <c r="H153" s="62"/>
      <c r="I153" s="62"/>
      <c r="J153" s="62"/>
      <c r="K153" s="62"/>
      <c r="L153" s="62"/>
      <c r="M153" s="95"/>
      <c r="N153" s="62"/>
      <c r="O153" s="62"/>
      <c r="P153" s="62"/>
    </row>
    <row r="154" spans="1:17">
      <c r="B154" s="140"/>
      <c r="C154" s="140"/>
      <c r="D154" s="140"/>
      <c r="E154" s="140"/>
      <c r="F154" s="140"/>
      <c r="G154" s="62"/>
      <c r="H154" s="62"/>
      <c r="I154" s="62"/>
      <c r="J154" s="62"/>
      <c r="K154" s="62"/>
      <c r="L154" s="62"/>
      <c r="M154" s="95"/>
      <c r="N154" s="62"/>
      <c r="O154" s="62"/>
      <c r="P154" s="62"/>
    </row>
    <row r="155" spans="1:17">
      <c r="B155" s="140"/>
      <c r="C155" s="140"/>
      <c r="D155" s="140"/>
      <c r="E155" s="140"/>
      <c r="F155" s="140"/>
      <c r="G155" s="62"/>
      <c r="H155" s="62"/>
      <c r="I155" s="62"/>
      <c r="J155" s="62"/>
      <c r="K155" s="62"/>
      <c r="L155" s="62"/>
      <c r="M155" s="95"/>
      <c r="N155" s="62"/>
      <c r="O155" s="62"/>
      <c r="P155" s="62"/>
    </row>
    <row r="156" spans="1:17">
      <c r="B156" s="140"/>
      <c r="C156" s="140"/>
      <c r="D156" s="140"/>
      <c r="E156" s="140"/>
      <c r="F156" s="140"/>
      <c r="G156" s="62"/>
      <c r="H156" s="62"/>
      <c r="I156" s="62"/>
      <c r="J156" s="62"/>
      <c r="K156" s="62"/>
      <c r="L156" s="62"/>
      <c r="M156" s="95"/>
      <c r="N156" s="62"/>
      <c r="O156" s="62"/>
      <c r="P156" s="62"/>
    </row>
    <row r="157" spans="1:17">
      <c r="B157" s="140"/>
      <c r="C157" s="140"/>
      <c r="D157" s="140"/>
      <c r="E157" s="140"/>
      <c r="F157" s="140"/>
      <c r="G157" s="62"/>
      <c r="H157" s="62"/>
      <c r="I157" s="62"/>
      <c r="J157" s="62"/>
      <c r="K157" s="62"/>
      <c r="L157" s="62"/>
      <c r="M157" s="95"/>
      <c r="N157" s="62"/>
      <c r="O157" s="62"/>
      <c r="P157" s="62"/>
    </row>
    <row r="158" spans="1:17">
      <c r="B158" s="140"/>
      <c r="C158" s="140"/>
      <c r="D158" s="140"/>
      <c r="E158" s="140"/>
      <c r="F158" s="140"/>
      <c r="G158" s="62"/>
      <c r="H158" s="62"/>
      <c r="I158" s="62"/>
      <c r="J158" s="62"/>
      <c r="K158" s="62"/>
      <c r="L158" s="62"/>
      <c r="M158" s="95"/>
      <c r="N158" s="62"/>
      <c r="O158" s="62"/>
      <c r="P158" s="62"/>
    </row>
    <row r="159" spans="1:17">
      <c r="B159" s="140"/>
      <c r="C159" s="140"/>
      <c r="D159" s="140"/>
      <c r="E159" s="140"/>
      <c r="F159" s="140"/>
      <c r="G159" s="62"/>
      <c r="H159" s="62"/>
      <c r="I159" s="62"/>
      <c r="J159" s="62"/>
      <c r="K159" s="62"/>
      <c r="L159" s="62"/>
      <c r="M159" s="95"/>
      <c r="N159" s="62"/>
      <c r="O159" s="62"/>
      <c r="P159" s="62"/>
    </row>
    <row r="160" spans="1:17">
      <c r="B160" s="140"/>
      <c r="C160" s="140"/>
      <c r="D160" s="140"/>
      <c r="E160" s="140"/>
      <c r="F160" s="140"/>
      <c r="G160" s="62"/>
      <c r="H160" s="62"/>
      <c r="I160" s="62"/>
      <c r="J160" s="62"/>
      <c r="K160" s="62"/>
      <c r="L160" s="62"/>
      <c r="M160" s="95"/>
      <c r="N160" s="62"/>
      <c r="O160" s="62"/>
      <c r="P160" s="62"/>
    </row>
    <row r="161" spans="2:16">
      <c r="B161" s="140"/>
      <c r="C161" s="140"/>
      <c r="D161" s="140"/>
      <c r="E161" s="140"/>
      <c r="F161" s="140"/>
      <c r="G161" s="62"/>
      <c r="H161" s="62"/>
      <c r="I161" s="62"/>
      <c r="J161" s="62"/>
      <c r="K161" s="62"/>
      <c r="L161" s="62"/>
      <c r="M161" s="95"/>
      <c r="N161" s="62"/>
      <c r="O161" s="62"/>
      <c r="P161" s="62"/>
    </row>
    <row r="162" spans="2:16">
      <c r="B162" s="140"/>
      <c r="C162" s="140"/>
      <c r="D162" s="140"/>
      <c r="E162" s="140"/>
      <c r="F162" s="140"/>
      <c r="G162" s="62"/>
      <c r="H162" s="62"/>
      <c r="I162" s="62"/>
      <c r="J162" s="62"/>
      <c r="K162" s="62"/>
      <c r="L162" s="62"/>
      <c r="M162" s="95"/>
      <c r="N162" s="62"/>
      <c r="O162" s="62"/>
      <c r="P162" s="62"/>
    </row>
    <row r="163" spans="2:16">
      <c r="B163" s="140"/>
      <c r="C163" s="140"/>
      <c r="D163" s="140"/>
      <c r="E163" s="140"/>
      <c r="F163" s="140"/>
      <c r="G163" s="62"/>
      <c r="H163" s="62"/>
      <c r="I163" s="62"/>
      <c r="J163" s="62"/>
      <c r="K163" s="62"/>
      <c r="L163" s="62"/>
      <c r="M163" s="95"/>
      <c r="N163" s="62"/>
      <c r="O163" s="62"/>
      <c r="P163" s="62"/>
    </row>
    <row r="164" spans="2:16">
      <c r="B164" s="140"/>
      <c r="C164" s="140"/>
      <c r="D164" s="140"/>
      <c r="E164" s="140"/>
      <c r="F164" s="140"/>
      <c r="G164" s="62"/>
      <c r="H164" s="62"/>
      <c r="I164" s="62"/>
      <c r="J164" s="62"/>
      <c r="K164" s="62"/>
      <c r="L164" s="62"/>
      <c r="M164" s="95"/>
      <c r="N164" s="62"/>
      <c r="O164" s="62"/>
      <c r="P164" s="62"/>
    </row>
    <row r="165" spans="2:16">
      <c r="B165" s="140"/>
      <c r="C165" s="140"/>
      <c r="D165" s="140"/>
      <c r="E165" s="140"/>
      <c r="F165" s="140"/>
      <c r="G165" s="62"/>
      <c r="H165" s="62"/>
      <c r="I165" s="62"/>
      <c r="J165" s="62"/>
      <c r="K165" s="62"/>
      <c r="L165" s="62"/>
      <c r="M165" s="95"/>
      <c r="N165" s="62"/>
      <c r="O165" s="62"/>
      <c r="P165" s="62"/>
    </row>
    <row r="166" spans="2:16">
      <c r="B166" s="140"/>
      <c r="C166" s="140"/>
      <c r="D166" s="140"/>
      <c r="E166" s="140"/>
      <c r="F166" s="140"/>
      <c r="G166" s="62"/>
      <c r="H166" s="62"/>
      <c r="I166" s="62"/>
      <c r="J166" s="62"/>
      <c r="K166" s="62"/>
      <c r="L166" s="62"/>
      <c r="M166" s="95"/>
      <c r="N166" s="62"/>
      <c r="O166" s="62"/>
      <c r="P166" s="62"/>
    </row>
    <row r="167" spans="2:16">
      <c r="B167" s="140"/>
      <c r="C167" s="140"/>
      <c r="D167" s="140"/>
      <c r="E167" s="140"/>
      <c r="F167" s="140"/>
      <c r="G167" s="62"/>
      <c r="H167" s="62"/>
      <c r="I167" s="62"/>
      <c r="J167" s="62"/>
      <c r="K167" s="62"/>
      <c r="L167" s="62"/>
      <c r="M167" s="95"/>
      <c r="N167" s="62"/>
      <c r="O167" s="62"/>
      <c r="P167" s="62"/>
    </row>
    <row r="168" spans="2:16">
      <c r="B168" s="140"/>
      <c r="C168" s="140"/>
      <c r="D168" s="140"/>
      <c r="E168" s="140"/>
      <c r="F168" s="140"/>
      <c r="G168" s="62"/>
      <c r="H168" s="62"/>
      <c r="I168" s="62"/>
      <c r="J168" s="62"/>
      <c r="K168" s="62"/>
      <c r="L168" s="62"/>
      <c r="M168" s="95"/>
      <c r="N168" s="62"/>
      <c r="O168" s="62"/>
      <c r="P168" s="62"/>
    </row>
    <row r="169" spans="2:16">
      <c r="B169" s="140"/>
      <c r="C169" s="140"/>
      <c r="D169" s="140"/>
      <c r="E169" s="140"/>
      <c r="F169" s="140"/>
      <c r="G169" s="62"/>
      <c r="H169" s="62"/>
      <c r="I169" s="62"/>
      <c r="J169" s="62"/>
      <c r="K169" s="62"/>
      <c r="L169" s="62"/>
      <c r="M169" s="95"/>
      <c r="N169" s="62"/>
      <c r="O169" s="62"/>
      <c r="P169" s="62"/>
    </row>
    <row r="170" spans="2:16">
      <c r="B170" s="140"/>
      <c r="C170" s="140"/>
      <c r="D170" s="140"/>
      <c r="E170" s="140"/>
      <c r="F170" s="140"/>
      <c r="G170" s="62"/>
      <c r="H170" s="62"/>
      <c r="I170" s="62"/>
      <c r="J170" s="62"/>
      <c r="K170" s="62"/>
      <c r="L170" s="62"/>
      <c r="M170" s="95"/>
      <c r="N170" s="62"/>
      <c r="O170" s="62"/>
      <c r="P170" s="62"/>
    </row>
    <row r="171" spans="2:16">
      <c r="B171" s="140"/>
      <c r="C171" s="140"/>
      <c r="D171" s="140"/>
      <c r="E171" s="140"/>
      <c r="F171" s="140"/>
      <c r="G171" s="62"/>
      <c r="H171" s="62"/>
      <c r="I171" s="62"/>
      <c r="J171" s="62"/>
      <c r="K171" s="62"/>
      <c r="L171" s="62"/>
      <c r="M171" s="95"/>
      <c r="N171" s="62"/>
      <c r="O171" s="62"/>
      <c r="P171" s="62"/>
    </row>
    <row r="172" spans="2:16">
      <c r="B172" s="140"/>
      <c r="C172" s="140"/>
      <c r="D172" s="140"/>
      <c r="E172" s="140"/>
      <c r="F172" s="140"/>
      <c r="G172" s="62"/>
      <c r="H172" s="62"/>
      <c r="I172" s="62"/>
      <c r="J172" s="62"/>
      <c r="K172" s="62"/>
      <c r="L172" s="62"/>
      <c r="M172" s="95"/>
      <c r="N172" s="62"/>
      <c r="O172" s="62"/>
      <c r="P172" s="62"/>
    </row>
    <row r="173" spans="2:16">
      <c r="B173" s="140"/>
      <c r="C173" s="140"/>
      <c r="D173" s="140"/>
      <c r="E173" s="140"/>
      <c r="F173" s="140"/>
      <c r="G173" s="62"/>
      <c r="H173" s="62"/>
      <c r="I173" s="62"/>
      <c r="J173" s="62"/>
      <c r="K173" s="62"/>
      <c r="L173" s="62"/>
      <c r="M173" s="95"/>
      <c r="N173" s="62"/>
      <c r="O173" s="62"/>
      <c r="P173" s="62"/>
    </row>
    <row r="174" spans="2:16">
      <c r="B174" s="140"/>
      <c r="C174" s="140"/>
      <c r="D174" s="140"/>
      <c r="E174" s="140"/>
      <c r="F174" s="140"/>
      <c r="G174" s="62"/>
      <c r="H174" s="62"/>
      <c r="I174" s="62"/>
      <c r="J174" s="62"/>
      <c r="K174" s="62"/>
      <c r="L174" s="62"/>
      <c r="M174" s="95"/>
      <c r="N174" s="62"/>
      <c r="O174" s="62"/>
      <c r="P174" s="62"/>
    </row>
    <row r="175" spans="2:16">
      <c r="B175" s="140"/>
      <c r="C175" s="140"/>
      <c r="D175" s="140"/>
      <c r="E175" s="140"/>
      <c r="F175" s="140"/>
      <c r="G175" s="62"/>
      <c r="H175" s="62"/>
      <c r="I175" s="62"/>
      <c r="J175" s="62"/>
      <c r="K175" s="62"/>
      <c r="L175" s="62"/>
      <c r="M175" s="95"/>
      <c r="N175" s="62"/>
      <c r="O175" s="62"/>
      <c r="P175" s="62"/>
    </row>
    <row r="176" spans="2:16">
      <c r="B176" s="140"/>
      <c r="C176" s="140"/>
      <c r="D176" s="140"/>
      <c r="E176" s="140"/>
      <c r="F176" s="140"/>
      <c r="G176" s="62"/>
      <c r="H176" s="62"/>
      <c r="I176" s="62"/>
      <c r="J176" s="62"/>
      <c r="K176" s="62"/>
      <c r="L176" s="62"/>
      <c r="M176" s="95"/>
      <c r="N176" s="62"/>
      <c r="O176" s="62"/>
      <c r="P176" s="62"/>
    </row>
    <row r="177" spans="2:16">
      <c r="B177" s="140"/>
      <c r="C177" s="140"/>
      <c r="D177" s="140"/>
      <c r="E177" s="140"/>
      <c r="F177" s="140"/>
      <c r="G177" s="62"/>
      <c r="H177" s="62"/>
      <c r="I177" s="62"/>
      <c r="J177" s="62"/>
      <c r="K177" s="62"/>
      <c r="L177" s="62"/>
      <c r="M177" s="95"/>
      <c r="N177" s="62"/>
      <c r="O177" s="62"/>
      <c r="P177" s="62"/>
    </row>
    <row r="178" spans="2:16">
      <c r="B178" s="140"/>
      <c r="C178" s="140"/>
      <c r="D178" s="140"/>
      <c r="E178" s="140"/>
      <c r="F178" s="140"/>
      <c r="G178" s="62"/>
      <c r="H178" s="62"/>
      <c r="I178" s="62"/>
      <c r="J178" s="62"/>
      <c r="K178" s="62"/>
      <c r="L178" s="62"/>
      <c r="M178" s="95"/>
      <c r="N178" s="62"/>
      <c r="O178" s="62"/>
      <c r="P178" s="62"/>
    </row>
    <row r="179" spans="2:16">
      <c r="B179" s="140"/>
      <c r="C179" s="140"/>
      <c r="D179" s="140"/>
      <c r="E179" s="140"/>
      <c r="F179" s="140"/>
      <c r="G179" s="62"/>
      <c r="H179" s="62"/>
      <c r="I179" s="62"/>
      <c r="J179" s="62"/>
      <c r="K179" s="62"/>
      <c r="L179" s="62"/>
      <c r="M179" s="95"/>
      <c r="N179" s="62"/>
      <c r="O179" s="62"/>
      <c r="P179" s="62"/>
    </row>
    <row r="180" spans="2:16">
      <c r="B180" s="140"/>
      <c r="C180" s="140"/>
      <c r="D180" s="140"/>
      <c r="E180" s="140"/>
      <c r="F180" s="140"/>
      <c r="G180" s="62"/>
      <c r="H180" s="62"/>
      <c r="I180" s="62"/>
      <c r="J180" s="62"/>
      <c r="K180" s="62"/>
      <c r="L180" s="62"/>
      <c r="M180" s="95"/>
      <c r="N180" s="62"/>
      <c r="O180" s="62"/>
      <c r="P180" s="62"/>
    </row>
    <row r="181" spans="2:16">
      <c r="B181" s="140"/>
      <c r="C181" s="140"/>
      <c r="D181" s="140"/>
      <c r="E181" s="140"/>
      <c r="F181" s="140"/>
      <c r="G181" s="62"/>
      <c r="H181" s="62"/>
      <c r="I181" s="62"/>
      <c r="J181" s="62"/>
      <c r="K181" s="62"/>
      <c r="L181" s="62"/>
      <c r="M181" s="95"/>
      <c r="N181" s="62"/>
      <c r="O181" s="62"/>
      <c r="P181" s="62"/>
    </row>
    <row r="182" spans="2:16">
      <c r="B182" s="140"/>
      <c r="C182" s="140"/>
      <c r="D182" s="140"/>
      <c r="E182" s="140"/>
      <c r="F182" s="140"/>
      <c r="G182" s="62"/>
      <c r="H182" s="62"/>
      <c r="I182" s="62"/>
      <c r="J182" s="62"/>
      <c r="K182" s="62"/>
      <c r="L182" s="62"/>
      <c r="M182" s="95"/>
      <c r="N182" s="62"/>
      <c r="O182" s="62"/>
      <c r="P182" s="62"/>
    </row>
    <row r="183" spans="2:16">
      <c r="B183" s="140"/>
      <c r="C183" s="140"/>
      <c r="D183" s="140"/>
      <c r="E183" s="140"/>
      <c r="F183" s="140"/>
      <c r="G183" s="62"/>
      <c r="H183" s="62"/>
      <c r="I183" s="62"/>
      <c r="J183" s="62"/>
      <c r="K183" s="62"/>
      <c r="L183" s="62"/>
      <c r="M183" s="95"/>
      <c r="N183" s="62"/>
      <c r="O183" s="62"/>
      <c r="P183" s="62"/>
    </row>
    <row r="184" spans="2:16">
      <c r="B184" s="140"/>
      <c r="C184" s="140"/>
      <c r="D184" s="140"/>
      <c r="E184" s="140"/>
      <c r="F184" s="140"/>
      <c r="G184" s="62"/>
      <c r="H184" s="62"/>
      <c r="I184" s="62"/>
      <c r="J184" s="62"/>
      <c r="K184" s="62"/>
      <c r="L184" s="62"/>
      <c r="M184" s="95"/>
      <c r="N184" s="62"/>
      <c r="O184" s="62"/>
      <c r="P184" s="62"/>
    </row>
    <row r="185" spans="2:16">
      <c r="B185" s="140"/>
      <c r="C185" s="140"/>
      <c r="D185" s="140"/>
      <c r="E185" s="140"/>
      <c r="F185" s="140"/>
      <c r="G185" s="62"/>
      <c r="H185" s="62"/>
      <c r="I185" s="62"/>
      <c r="J185" s="62"/>
      <c r="K185" s="62"/>
      <c r="L185" s="62"/>
      <c r="M185" s="95"/>
      <c r="N185" s="62"/>
      <c r="O185" s="62"/>
      <c r="P185" s="62"/>
    </row>
    <row r="186" spans="2:16">
      <c r="B186" s="140"/>
      <c r="C186" s="140"/>
      <c r="D186" s="140"/>
      <c r="E186" s="140"/>
      <c r="F186" s="140"/>
      <c r="G186" s="62"/>
      <c r="H186" s="62"/>
      <c r="I186" s="62"/>
      <c r="J186" s="62"/>
      <c r="K186" s="62"/>
      <c r="L186" s="62"/>
      <c r="M186" s="95"/>
      <c r="N186" s="62"/>
      <c r="O186" s="62"/>
      <c r="P186" s="62"/>
    </row>
    <row r="187" spans="2:16">
      <c r="B187" s="140"/>
      <c r="C187" s="140"/>
      <c r="D187" s="140"/>
      <c r="E187" s="140"/>
      <c r="F187" s="140"/>
      <c r="G187" s="62"/>
      <c r="H187" s="62"/>
      <c r="I187" s="62"/>
      <c r="J187" s="62"/>
      <c r="K187" s="62"/>
      <c r="L187" s="62"/>
      <c r="M187" s="95"/>
      <c r="N187" s="62"/>
      <c r="O187" s="62"/>
      <c r="P187" s="62"/>
    </row>
    <row r="188" spans="2:16">
      <c r="B188" s="140"/>
      <c r="C188" s="140"/>
      <c r="D188" s="140"/>
      <c r="E188" s="140"/>
      <c r="F188" s="140"/>
      <c r="G188" s="62"/>
      <c r="H188" s="62"/>
      <c r="I188" s="62"/>
      <c r="J188" s="62"/>
      <c r="K188" s="62"/>
      <c r="L188" s="62"/>
      <c r="M188" s="95"/>
      <c r="N188" s="62"/>
      <c r="O188" s="62"/>
      <c r="P188" s="62"/>
    </row>
    <row r="189" spans="2:16">
      <c r="B189" s="140"/>
      <c r="C189" s="140"/>
      <c r="D189" s="140"/>
      <c r="E189" s="140"/>
      <c r="F189" s="140"/>
      <c r="G189" s="62"/>
      <c r="H189" s="62"/>
      <c r="I189" s="62"/>
      <c r="J189" s="62"/>
      <c r="K189" s="62"/>
      <c r="L189" s="62"/>
      <c r="M189" s="95"/>
      <c r="N189" s="62"/>
      <c r="O189" s="62"/>
      <c r="P189" s="62"/>
    </row>
    <row r="190" spans="2:16">
      <c r="B190" s="140"/>
      <c r="C190" s="140"/>
      <c r="D190" s="140"/>
      <c r="E190" s="140"/>
      <c r="F190" s="140"/>
      <c r="G190" s="62"/>
      <c r="H190" s="62"/>
      <c r="I190" s="62"/>
      <c r="J190" s="62"/>
      <c r="K190" s="62"/>
      <c r="L190" s="62"/>
      <c r="M190" s="95"/>
      <c r="N190" s="62"/>
      <c r="O190" s="62"/>
      <c r="P190" s="62"/>
    </row>
    <row r="191" spans="2:16">
      <c r="B191" s="140"/>
      <c r="C191" s="140"/>
      <c r="D191" s="140"/>
      <c r="E191" s="140"/>
      <c r="F191" s="140"/>
      <c r="G191" s="62"/>
      <c r="H191" s="62"/>
      <c r="I191" s="62"/>
      <c r="J191" s="62"/>
      <c r="K191" s="62"/>
      <c r="L191" s="62"/>
      <c r="M191" s="95"/>
      <c r="N191" s="62"/>
      <c r="O191" s="62"/>
      <c r="P191" s="62"/>
    </row>
    <row r="192" spans="2:16">
      <c r="B192" s="140"/>
      <c r="C192" s="140"/>
      <c r="D192" s="140"/>
      <c r="E192" s="140"/>
      <c r="F192" s="140"/>
      <c r="G192" s="62"/>
      <c r="H192" s="62"/>
      <c r="I192" s="62"/>
      <c r="J192" s="62"/>
      <c r="K192" s="62"/>
      <c r="L192" s="62"/>
      <c r="M192" s="95"/>
      <c r="N192" s="62"/>
      <c r="O192" s="62"/>
      <c r="P192" s="62"/>
    </row>
    <row r="193" spans="2:16">
      <c r="B193" s="140"/>
      <c r="C193" s="140"/>
      <c r="D193" s="140"/>
      <c r="E193" s="140"/>
      <c r="F193" s="140"/>
      <c r="G193" s="62"/>
      <c r="H193" s="62"/>
      <c r="I193" s="62"/>
      <c r="J193" s="62"/>
      <c r="K193" s="62"/>
      <c r="L193" s="62"/>
      <c r="M193" s="95"/>
      <c r="N193" s="62"/>
      <c r="O193" s="62"/>
      <c r="P193" s="62"/>
    </row>
    <row r="194" spans="2:16">
      <c r="B194" s="140"/>
      <c r="C194" s="140"/>
      <c r="D194" s="140"/>
      <c r="E194" s="140"/>
      <c r="F194" s="140"/>
      <c r="G194" s="62"/>
      <c r="H194" s="62"/>
      <c r="I194" s="62"/>
      <c r="J194" s="62"/>
      <c r="K194" s="62"/>
      <c r="L194" s="62"/>
      <c r="M194" s="95"/>
      <c r="N194" s="62"/>
      <c r="O194" s="62"/>
      <c r="P194" s="62"/>
    </row>
    <row r="195" spans="2:16">
      <c r="B195" s="140"/>
      <c r="C195" s="140"/>
      <c r="D195" s="140"/>
      <c r="E195" s="140"/>
      <c r="F195" s="140"/>
      <c r="G195" s="62"/>
      <c r="H195" s="62"/>
      <c r="I195" s="62"/>
      <c r="J195" s="62"/>
      <c r="K195" s="62"/>
      <c r="L195" s="62"/>
      <c r="M195" s="95"/>
      <c r="N195" s="62"/>
      <c r="O195" s="62"/>
      <c r="P195" s="62"/>
    </row>
    <row r="196" spans="2:16">
      <c r="B196" s="140"/>
      <c r="C196" s="140"/>
      <c r="D196" s="140"/>
      <c r="E196" s="140"/>
      <c r="F196" s="140"/>
      <c r="G196" s="62"/>
      <c r="H196" s="62"/>
      <c r="I196" s="62"/>
      <c r="J196" s="62"/>
      <c r="K196" s="62"/>
      <c r="L196" s="62"/>
      <c r="M196" s="95"/>
      <c r="N196" s="62"/>
      <c r="O196" s="62"/>
      <c r="P196" s="62"/>
    </row>
    <row r="197" spans="2:16">
      <c r="B197" s="140"/>
      <c r="C197" s="140"/>
      <c r="D197" s="140"/>
      <c r="E197" s="140"/>
      <c r="F197" s="140"/>
      <c r="G197" s="62"/>
      <c r="H197" s="62"/>
      <c r="I197" s="62"/>
      <c r="J197" s="62"/>
      <c r="K197" s="62"/>
      <c r="L197" s="62"/>
      <c r="M197" s="95"/>
      <c r="N197" s="62"/>
      <c r="O197" s="62"/>
      <c r="P197" s="62"/>
    </row>
    <row r="198" spans="2:16">
      <c r="B198" s="140"/>
      <c r="C198" s="140"/>
      <c r="D198" s="140"/>
      <c r="E198" s="140"/>
      <c r="F198" s="140"/>
      <c r="G198" s="62"/>
      <c r="H198" s="62"/>
      <c r="I198" s="62"/>
      <c r="J198" s="62"/>
      <c r="K198" s="62"/>
      <c r="L198" s="62"/>
      <c r="M198" s="95"/>
      <c r="N198" s="62"/>
      <c r="O198" s="62"/>
      <c r="P198" s="62"/>
    </row>
    <row r="199" spans="2:16">
      <c r="B199" s="140"/>
      <c r="C199" s="140"/>
      <c r="D199" s="140"/>
      <c r="E199" s="140"/>
      <c r="F199" s="140"/>
      <c r="G199" s="62"/>
      <c r="H199" s="62"/>
      <c r="I199" s="62"/>
      <c r="J199" s="62"/>
      <c r="K199" s="62"/>
      <c r="L199" s="62"/>
      <c r="M199" s="95"/>
      <c r="N199" s="62"/>
      <c r="O199" s="62"/>
      <c r="P199" s="62"/>
    </row>
    <row r="200" spans="2:16">
      <c r="B200" s="140"/>
      <c r="C200" s="140"/>
      <c r="D200" s="140"/>
      <c r="E200" s="140"/>
      <c r="F200" s="140"/>
      <c r="G200" s="62"/>
      <c r="H200" s="62"/>
      <c r="I200" s="62"/>
      <c r="J200" s="62"/>
      <c r="K200" s="62"/>
      <c r="L200" s="62"/>
      <c r="M200" s="95"/>
      <c r="N200" s="62"/>
      <c r="O200" s="62"/>
      <c r="P200" s="62"/>
    </row>
    <row r="201" spans="2:16">
      <c r="B201" s="140"/>
      <c r="C201" s="140"/>
      <c r="D201" s="140"/>
      <c r="E201" s="140"/>
      <c r="F201" s="140"/>
      <c r="G201" s="62"/>
      <c r="H201" s="62"/>
      <c r="I201" s="62"/>
      <c r="J201" s="62"/>
      <c r="K201" s="62"/>
      <c r="L201" s="62"/>
      <c r="M201" s="95"/>
      <c r="N201" s="62"/>
      <c r="O201" s="62"/>
      <c r="P201" s="62"/>
    </row>
    <row r="202" spans="2:16">
      <c r="B202" s="140"/>
      <c r="C202" s="140"/>
      <c r="D202" s="140"/>
      <c r="E202" s="140"/>
      <c r="F202" s="140"/>
      <c r="G202" s="62"/>
      <c r="H202" s="62"/>
      <c r="I202" s="62"/>
      <c r="J202" s="62"/>
      <c r="K202" s="62"/>
      <c r="L202" s="62"/>
      <c r="M202" s="95"/>
      <c r="N202" s="62"/>
      <c r="O202" s="62"/>
      <c r="P202" s="62"/>
    </row>
    <row r="203" spans="2:16">
      <c r="B203" s="140"/>
      <c r="C203" s="140"/>
      <c r="D203" s="140"/>
      <c r="E203" s="140"/>
      <c r="F203" s="140"/>
      <c r="G203" s="62"/>
      <c r="H203" s="62"/>
      <c r="I203" s="62"/>
      <c r="J203" s="62"/>
      <c r="K203" s="62"/>
      <c r="L203" s="62"/>
      <c r="M203" s="95"/>
      <c r="N203" s="62"/>
      <c r="O203" s="62"/>
      <c r="P203" s="62"/>
    </row>
    <row r="204" spans="2:16">
      <c r="B204" s="140"/>
      <c r="C204" s="140"/>
      <c r="D204" s="140"/>
      <c r="E204" s="140"/>
      <c r="F204" s="140"/>
      <c r="G204" s="62"/>
      <c r="H204" s="62"/>
      <c r="I204" s="62"/>
      <c r="J204" s="62"/>
      <c r="K204" s="62"/>
      <c r="L204" s="62"/>
      <c r="M204" s="95"/>
      <c r="N204" s="62"/>
      <c r="O204" s="62"/>
      <c r="P204" s="62"/>
    </row>
    <row r="205" spans="2:16">
      <c r="B205" s="140"/>
      <c r="C205" s="140"/>
      <c r="D205" s="140"/>
      <c r="E205" s="140"/>
      <c r="F205" s="140"/>
      <c r="G205" s="62"/>
      <c r="H205" s="62"/>
      <c r="I205" s="62"/>
      <c r="J205" s="62"/>
      <c r="K205" s="62"/>
      <c r="L205" s="62"/>
      <c r="M205" s="95"/>
      <c r="N205" s="62"/>
      <c r="O205" s="62"/>
      <c r="P205" s="62"/>
    </row>
    <row r="206" spans="2:16">
      <c r="B206" s="140"/>
      <c r="C206" s="140"/>
      <c r="D206" s="140"/>
      <c r="E206" s="140"/>
      <c r="F206" s="140"/>
      <c r="G206" s="62"/>
      <c r="H206" s="62"/>
      <c r="I206" s="62"/>
      <c r="J206" s="62"/>
      <c r="K206" s="62"/>
      <c r="L206" s="62"/>
      <c r="M206" s="95"/>
      <c r="N206" s="62"/>
      <c r="O206" s="62"/>
      <c r="P206" s="62"/>
    </row>
    <row r="207" spans="2:16">
      <c r="B207" s="140"/>
      <c r="C207" s="140"/>
      <c r="D207" s="140"/>
      <c r="E207" s="140"/>
      <c r="F207" s="140"/>
      <c r="G207" s="62"/>
      <c r="H207" s="62"/>
      <c r="I207" s="62"/>
      <c r="J207" s="62"/>
      <c r="K207" s="62"/>
      <c r="L207" s="62"/>
      <c r="M207" s="95"/>
      <c r="N207" s="62"/>
      <c r="O207" s="62"/>
      <c r="P207" s="62"/>
    </row>
    <row r="208" spans="2:16">
      <c r="B208" s="140"/>
      <c r="C208" s="140"/>
      <c r="D208" s="140"/>
      <c r="E208" s="140"/>
      <c r="F208" s="140"/>
      <c r="G208" s="62"/>
      <c r="H208" s="62"/>
      <c r="I208" s="62"/>
      <c r="J208" s="62"/>
      <c r="K208" s="62"/>
      <c r="L208" s="62"/>
      <c r="M208" s="95"/>
      <c r="N208" s="62"/>
      <c r="O208" s="62"/>
      <c r="P208" s="62"/>
    </row>
    <row r="209" spans="2:16">
      <c r="B209" s="140"/>
      <c r="C209" s="140"/>
      <c r="D209" s="140"/>
      <c r="E209" s="140"/>
      <c r="F209" s="140"/>
      <c r="G209" s="62"/>
      <c r="H209" s="62"/>
      <c r="I209" s="62"/>
      <c r="J209" s="62"/>
      <c r="K209" s="62"/>
      <c r="L209" s="62"/>
      <c r="M209" s="95"/>
      <c r="N209" s="62"/>
      <c r="O209" s="62"/>
      <c r="P209" s="62"/>
    </row>
    <row r="210" spans="2:16">
      <c r="B210" s="140"/>
      <c r="C210" s="140"/>
      <c r="D210" s="140"/>
      <c r="E210" s="140"/>
      <c r="F210" s="140"/>
      <c r="G210" s="62"/>
      <c r="H210" s="62"/>
      <c r="I210" s="62"/>
      <c r="J210" s="62"/>
      <c r="K210" s="62"/>
      <c r="L210" s="62"/>
      <c r="M210" s="95"/>
      <c r="N210" s="62"/>
      <c r="O210" s="62"/>
      <c r="P210" s="62"/>
    </row>
    <row r="211" spans="2:16">
      <c r="B211" s="140"/>
      <c r="C211" s="140"/>
      <c r="D211" s="140"/>
      <c r="E211" s="140"/>
      <c r="F211" s="140"/>
      <c r="G211" s="62"/>
      <c r="H211" s="62"/>
      <c r="I211" s="62"/>
      <c r="J211" s="62"/>
      <c r="K211" s="62"/>
      <c r="L211" s="62"/>
      <c r="M211" s="95"/>
      <c r="N211" s="62"/>
      <c r="O211" s="62"/>
      <c r="P211" s="62"/>
    </row>
    <row r="212" spans="2:16">
      <c r="B212" s="140"/>
      <c r="C212" s="140"/>
      <c r="D212" s="140"/>
      <c r="E212" s="140"/>
      <c r="F212" s="140"/>
      <c r="G212" s="62"/>
      <c r="H212" s="62"/>
      <c r="I212" s="62"/>
      <c r="J212" s="62"/>
      <c r="K212" s="62"/>
      <c r="L212" s="62"/>
      <c r="M212" s="95"/>
      <c r="N212" s="62"/>
      <c r="O212" s="62"/>
      <c r="P212" s="62"/>
    </row>
    <row r="213" spans="2:16">
      <c r="B213" s="140"/>
      <c r="C213" s="140"/>
      <c r="D213" s="140"/>
      <c r="E213" s="140"/>
      <c r="F213" s="140"/>
      <c r="G213" s="62"/>
      <c r="H213" s="62"/>
      <c r="I213" s="62"/>
      <c r="J213" s="62"/>
      <c r="K213" s="62"/>
      <c r="L213" s="62"/>
      <c r="M213" s="95"/>
      <c r="N213" s="62"/>
      <c r="O213" s="62"/>
      <c r="P213" s="62"/>
    </row>
    <row r="214" spans="2:16">
      <c r="B214" s="140"/>
      <c r="C214" s="140"/>
      <c r="D214" s="140"/>
      <c r="E214" s="140"/>
      <c r="F214" s="140"/>
      <c r="G214" s="62"/>
      <c r="H214" s="62"/>
      <c r="I214" s="62"/>
      <c r="J214" s="62"/>
      <c r="K214" s="62"/>
      <c r="L214" s="62"/>
      <c r="M214" s="95"/>
      <c r="N214" s="62"/>
      <c r="O214" s="62"/>
      <c r="P214" s="62"/>
    </row>
    <row r="215" spans="2:16">
      <c r="B215" s="140"/>
      <c r="C215" s="140"/>
      <c r="D215" s="140"/>
      <c r="E215" s="140"/>
      <c r="F215" s="140"/>
      <c r="G215" s="62"/>
      <c r="H215" s="62"/>
      <c r="I215" s="62"/>
      <c r="J215" s="62"/>
      <c r="K215" s="62"/>
      <c r="L215" s="62"/>
      <c r="M215" s="95"/>
      <c r="N215" s="62"/>
      <c r="O215" s="62"/>
      <c r="P215" s="62"/>
    </row>
    <row r="216" spans="2:16">
      <c r="B216" s="140"/>
      <c r="C216" s="140"/>
      <c r="D216" s="140"/>
      <c r="E216" s="140"/>
      <c r="F216" s="140"/>
      <c r="G216" s="62"/>
      <c r="H216" s="62"/>
      <c r="I216" s="62"/>
      <c r="J216" s="62"/>
      <c r="K216" s="62"/>
      <c r="L216" s="62"/>
      <c r="M216" s="95"/>
      <c r="N216" s="62"/>
      <c r="O216" s="62"/>
      <c r="P216" s="62"/>
    </row>
    <row r="217" spans="2:16">
      <c r="B217" s="140"/>
      <c r="C217" s="140"/>
      <c r="D217" s="140"/>
      <c r="E217" s="140"/>
      <c r="F217" s="140"/>
      <c r="G217" s="62"/>
      <c r="H217" s="62"/>
      <c r="I217" s="62"/>
      <c r="J217" s="62"/>
      <c r="K217" s="62"/>
      <c r="L217" s="62"/>
      <c r="M217" s="95"/>
      <c r="N217" s="62"/>
      <c r="O217" s="62"/>
      <c r="P217" s="62"/>
    </row>
    <row r="218" spans="2:16">
      <c r="B218" s="140"/>
      <c r="C218" s="140"/>
      <c r="D218" s="140"/>
      <c r="E218" s="140"/>
      <c r="F218" s="140"/>
      <c r="G218" s="62"/>
      <c r="H218" s="62"/>
      <c r="I218" s="62"/>
      <c r="J218" s="62"/>
      <c r="K218" s="62"/>
      <c r="L218" s="62"/>
      <c r="M218" s="95"/>
      <c r="N218" s="62"/>
      <c r="O218" s="62"/>
      <c r="P218" s="62"/>
    </row>
    <row r="219" spans="2:16">
      <c r="B219" s="140"/>
      <c r="C219" s="140"/>
      <c r="D219" s="140"/>
      <c r="E219" s="140"/>
      <c r="F219" s="140"/>
      <c r="G219" s="62"/>
      <c r="H219" s="62"/>
      <c r="I219" s="62"/>
      <c r="J219" s="62"/>
      <c r="K219" s="62"/>
      <c r="L219" s="62"/>
      <c r="M219" s="95"/>
      <c r="N219" s="62"/>
      <c r="O219" s="62"/>
      <c r="P219" s="62"/>
    </row>
    <row r="220" spans="2:16">
      <c r="B220" s="140"/>
      <c r="C220" s="140"/>
      <c r="D220" s="140"/>
      <c r="E220" s="140"/>
      <c r="F220" s="140"/>
      <c r="G220" s="62"/>
      <c r="H220" s="62"/>
      <c r="I220" s="62"/>
      <c r="J220" s="62"/>
      <c r="K220" s="62"/>
      <c r="L220" s="62"/>
      <c r="M220" s="95"/>
      <c r="N220" s="62"/>
      <c r="O220" s="62"/>
      <c r="P220" s="62"/>
    </row>
    <row r="221" spans="2:16">
      <c r="B221" s="140"/>
      <c r="C221" s="140"/>
      <c r="D221" s="140"/>
      <c r="E221" s="140"/>
      <c r="F221" s="140"/>
      <c r="G221" s="62"/>
      <c r="H221" s="62"/>
      <c r="I221" s="62"/>
      <c r="J221" s="62"/>
      <c r="K221" s="62"/>
      <c r="L221" s="62"/>
      <c r="M221" s="95"/>
      <c r="N221" s="62"/>
      <c r="O221" s="62"/>
      <c r="P221" s="62"/>
    </row>
    <row r="222" spans="2:16">
      <c r="B222" s="140"/>
      <c r="C222" s="140"/>
      <c r="D222" s="140"/>
      <c r="E222" s="140"/>
      <c r="F222" s="140"/>
      <c r="G222" s="62"/>
      <c r="H222" s="62"/>
      <c r="I222" s="62"/>
      <c r="J222" s="62"/>
      <c r="K222" s="62"/>
      <c r="L222" s="62"/>
      <c r="M222" s="95"/>
      <c r="N222" s="62"/>
      <c r="O222" s="62"/>
      <c r="P222" s="62"/>
    </row>
    <row r="223" spans="2:16">
      <c r="B223" s="140"/>
      <c r="C223" s="140"/>
      <c r="D223" s="140"/>
      <c r="E223" s="140"/>
      <c r="F223" s="140"/>
      <c r="G223" s="62"/>
      <c r="H223" s="62"/>
      <c r="I223" s="62"/>
      <c r="J223" s="62"/>
      <c r="K223" s="62"/>
      <c r="L223" s="62"/>
      <c r="M223" s="95"/>
      <c r="N223" s="62"/>
      <c r="O223" s="62"/>
      <c r="P223" s="62"/>
    </row>
    <row r="224" spans="2:16">
      <c r="B224" s="140"/>
      <c r="C224" s="140"/>
      <c r="D224" s="140"/>
      <c r="E224" s="140"/>
      <c r="F224" s="140"/>
      <c r="G224" s="62"/>
      <c r="H224" s="62"/>
      <c r="I224" s="62"/>
      <c r="J224" s="62"/>
      <c r="K224" s="62"/>
      <c r="L224" s="62"/>
      <c r="M224" s="95"/>
      <c r="N224" s="62"/>
      <c r="O224" s="62"/>
      <c r="P224" s="62"/>
    </row>
    <row r="225" spans="2:16">
      <c r="B225" s="140"/>
      <c r="C225" s="140"/>
      <c r="D225" s="140"/>
      <c r="E225" s="140"/>
      <c r="F225" s="140"/>
      <c r="G225" s="62"/>
      <c r="H225" s="62"/>
      <c r="I225" s="62"/>
      <c r="J225" s="62"/>
      <c r="K225" s="62"/>
      <c r="L225" s="62"/>
      <c r="M225" s="95"/>
      <c r="N225" s="62"/>
      <c r="O225" s="62"/>
      <c r="P225" s="62"/>
    </row>
    <row r="226" spans="2:16">
      <c r="B226" s="140"/>
      <c r="C226" s="140"/>
      <c r="D226" s="140"/>
      <c r="E226" s="140"/>
      <c r="F226" s="140"/>
      <c r="G226" s="62"/>
      <c r="H226" s="62"/>
      <c r="I226" s="62"/>
      <c r="J226" s="62"/>
      <c r="K226" s="62"/>
      <c r="L226" s="62"/>
      <c r="M226" s="95"/>
      <c r="N226" s="62"/>
      <c r="O226" s="62"/>
      <c r="P226" s="62"/>
    </row>
    <row r="227" spans="2:16">
      <c r="B227" s="140"/>
      <c r="C227" s="140"/>
      <c r="D227" s="140"/>
      <c r="E227" s="140"/>
      <c r="F227" s="140"/>
      <c r="G227" s="62"/>
      <c r="H227" s="62"/>
      <c r="I227" s="62"/>
      <c r="J227" s="62"/>
      <c r="K227" s="62"/>
      <c r="L227" s="62"/>
      <c r="M227" s="95"/>
      <c r="N227" s="62"/>
      <c r="O227" s="62"/>
      <c r="P227" s="62"/>
    </row>
    <row r="228" spans="2:16">
      <c r="B228" s="140"/>
      <c r="C228" s="140"/>
      <c r="D228" s="140"/>
      <c r="E228" s="140"/>
      <c r="F228" s="140"/>
      <c r="G228" s="62"/>
      <c r="H228" s="62"/>
      <c r="I228" s="62"/>
      <c r="J228" s="62"/>
      <c r="K228" s="62"/>
      <c r="L228" s="62"/>
      <c r="M228" s="95"/>
      <c r="N228" s="62"/>
      <c r="O228" s="62"/>
      <c r="P228" s="62"/>
    </row>
    <row r="229" spans="2:16">
      <c r="B229" s="140"/>
      <c r="C229" s="140"/>
      <c r="D229" s="140"/>
      <c r="E229" s="140"/>
      <c r="F229" s="140"/>
      <c r="G229" s="62"/>
      <c r="H229" s="62"/>
      <c r="I229" s="62"/>
      <c r="J229" s="62"/>
      <c r="K229" s="62"/>
      <c r="L229" s="62"/>
      <c r="M229" s="95"/>
      <c r="N229" s="62"/>
      <c r="O229" s="62"/>
      <c r="P229" s="62"/>
    </row>
    <row r="230" spans="2:16">
      <c r="B230" s="140"/>
      <c r="C230" s="140"/>
      <c r="D230" s="140"/>
      <c r="E230" s="140"/>
      <c r="F230" s="140"/>
      <c r="G230" s="62"/>
      <c r="H230" s="62"/>
      <c r="I230" s="62"/>
      <c r="J230" s="62"/>
      <c r="K230" s="62"/>
      <c r="L230" s="62"/>
      <c r="M230" s="95"/>
      <c r="N230" s="62"/>
      <c r="O230" s="62"/>
      <c r="P230" s="62"/>
    </row>
    <row r="231" spans="2:16">
      <c r="B231" s="140"/>
      <c r="C231" s="140"/>
      <c r="D231" s="140"/>
      <c r="E231" s="140"/>
      <c r="F231" s="140"/>
      <c r="G231" s="62"/>
      <c r="H231" s="62"/>
      <c r="I231" s="62"/>
      <c r="J231" s="62"/>
      <c r="K231" s="62"/>
      <c r="L231" s="62"/>
      <c r="M231" s="95"/>
      <c r="N231" s="62"/>
      <c r="O231" s="62"/>
      <c r="P231" s="62"/>
    </row>
    <row r="232" spans="2:16">
      <c r="B232" s="140"/>
      <c r="C232" s="140"/>
      <c r="D232" s="140"/>
      <c r="E232" s="140"/>
      <c r="F232" s="140"/>
      <c r="G232" s="62"/>
      <c r="H232" s="62"/>
      <c r="I232" s="62"/>
      <c r="J232" s="62"/>
      <c r="K232" s="62"/>
      <c r="L232" s="62"/>
      <c r="M232" s="95"/>
      <c r="N232" s="62"/>
      <c r="O232" s="62"/>
      <c r="P232" s="62"/>
    </row>
    <row r="233" spans="2:16">
      <c r="B233" s="140"/>
      <c r="C233" s="140"/>
      <c r="D233" s="140"/>
      <c r="E233" s="140"/>
      <c r="F233" s="140"/>
      <c r="G233" s="62"/>
      <c r="H233" s="62"/>
      <c r="I233" s="62"/>
      <c r="J233" s="62"/>
      <c r="K233" s="62"/>
      <c r="L233" s="62"/>
      <c r="M233" s="95"/>
      <c r="N233" s="62"/>
      <c r="O233" s="62"/>
      <c r="P233" s="62"/>
    </row>
    <row r="234" spans="2:16">
      <c r="B234" s="140"/>
      <c r="C234" s="140"/>
      <c r="D234" s="140"/>
      <c r="E234" s="140"/>
      <c r="F234" s="140"/>
      <c r="G234" s="62"/>
      <c r="H234" s="62"/>
      <c r="I234" s="62"/>
      <c r="J234" s="62"/>
      <c r="K234" s="62"/>
      <c r="L234" s="62"/>
      <c r="M234" s="95"/>
      <c r="N234" s="62"/>
      <c r="O234" s="62"/>
      <c r="P234" s="62"/>
    </row>
    <row r="235" spans="2:16">
      <c r="B235" s="140"/>
      <c r="C235" s="140"/>
      <c r="D235" s="140"/>
      <c r="E235" s="140"/>
      <c r="F235" s="140"/>
      <c r="G235" s="62"/>
      <c r="H235" s="62"/>
      <c r="I235" s="62"/>
      <c r="J235" s="62"/>
      <c r="K235" s="62"/>
      <c r="L235" s="62"/>
      <c r="M235" s="95"/>
      <c r="N235" s="62"/>
      <c r="O235" s="62"/>
      <c r="P235" s="62"/>
    </row>
    <row r="236" spans="2:16">
      <c r="B236" s="140"/>
      <c r="C236" s="140"/>
      <c r="D236" s="140"/>
      <c r="E236" s="140"/>
      <c r="F236" s="140"/>
      <c r="G236" s="62"/>
      <c r="H236" s="62"/>
      <c r="I236" s="62"/>
      <c r="J236" s="62"/>
      <c r="K236" s="62"/>
      <c r="L236" s="62"/>
      <c r="M236" s="95"/>
      <c r="N236" s="62"/>
      <c r="O236" s="62"/>
      <c r="P236" s="62"/>
    </row>
    <row r="237" spans="2:16">
      <c r="B237" s="140"/>
      <c r="C237" s="140"/>
      <c r="D237" s="140"/>
      <c r="E237" s="140"/>
      <c r="F237" s="140"/>
      <c r="G237" s="62"/>
      <c r="H237" s="62"/>
      <c r="I237" s="62"/>
      <c r="J237" s="62"/>
      <c r="K237" s="62"/>
      <c r="L237" s="62"/>
      <c r="M237" s="95"/>
      <c r="N237" s="62"/>
      <c r="O237" s="62"/>
      <c r="P237" s="62"/>
    </row>
    <row r="238" spans="2:16">
      <c r="B238" s="140"/>
      <c r="C238" s="140"/>
      <c r="D238" s="140"/>
      <c r="E238" s="140"/>
      <c r="F238" s="140"/>
      <c r="G238" s="62"/>
      <c r="H238" s="62"/>
      <c r="I238" s="62"/>
      <c r="J238" s="62"/>
      <c r="K238" s="62"/>
      <c r="L238" s="62"/>
      <c r="M238" s="95"/>
      <c r="N238" s="62"/>
      <c r="O238" s="62"/>
      <c r="P238" s="62"/>
    </row>
    <row r="239" spans="2:16">
      <c r="B239" s="140"/>
      <c r="C239" s="140"/>
      <c r="D239" s="140"/>
      <c r="E239" s="140"/>
      <c r="F239" s="140"/>
      <c r="G239" s="62"/>
      <c r="H239" s="62"/>
      <c r="I239" s="62"/>
      <c r="J239" s="62"/>
      <c r="K239" s="62"/>
      <c r="L239" s="62"/>
      <c r="M239" s="95"/>
      <c r="N239" s="62"/>
      <c r="O239" s="62"/>
      <c r="P239" s="62"/>
    </row>
    <row r="240" spans="2:16">
      <c r="B240" s="140"/>
      <c r="C240" s="140"/>
      <c r="D240" s="140"/>
      <c r="E240" s="140"/>
      <c r="F240" s="140"/>
      <c r="G240" s="62"/>
      <c r="H240" s="62"/>
      <c r="I240" s="62"/>
      <c r="J240" s="62"/>
      <c r="K240" s="62"/>
      <c r="L240" s="62"/>
      <c r="M240" s="95"/>
      <c r="N240" s="62"/>
      <c r="O240" s="62"/>
      <c r="P240" s="62"/>
    </row>
    <row r="241" spans="2:16">
      <c r="B241" s="140"/>
      <c r="C241" s="140"/>
      <c r="D241" s="140"/>
      <c r="E241" s="140"/>
      <c r="F241" s="140"/>
      <c r="G241" s="62"/>
      <c r="H241" s="62"/>
      <c r="I241" s="62"/>
      <c r="J241" s="62"/>
      <c r="K241" s="62"/>
      <c r="L241" s="62"/>
      <c r="M241" s="95"/>
      <c r="N241" s="62"/>
      <c r="O241" s="62"/>
      <c r="P241" s="62"/>
    </row>
    <row r="242" spans="2:16">
      <c r="B242" s="140"/>
      <c r="C242" s="140"/>
      <c r="D242" s="140"/>
      <c r="E242" s="140"/>
      <c r="F242" s="140"/>
      <c r="G242" s="62"/>
      <c r="H242" s="62"/>
      <c r="I242" s="62"/>
      <c r="J242" s="62"/>
      <c r="K242" s="62"/>
      <c r="L242" s="62"/>
      <c r="M242" s="95"/>
      <c r="N242" s="62"/>
      <c r="O242" s="62"/>
      <c r="P242" s="62"/>
    </row>
    <row r="243" spans="2:16">
      <c r="B243" s="140"/>
      <c r="C243" s="140"/>
      <c r="D243" s="140"/>
      <c r="E243" s="140"/>
      <c r="F243" s="140"/>
      <c r="G243" s="62"/>
      <c r="H243" s="62"/>
      <c r="I243" s="62"/>
      <c r="J243" s="62"/>
      <c r="K243" s="62"/>
      <c r="L243" s="62"/>
      <c r="M243" s="95"/>
      <c r="N243" s="62"/>
      <c r="O243" s="62"/>
      <c r="P243" s="62"/>
    </row>
    <row r="244" spans="2:16">
      <c r="B244" s="140"/>
      <c r="C244" s="140"/>
      <c r="D244" s="140"/>
      <c r="E244" s="140"/>
      <c r="F244" s="140"/>
      <c r="G244" s="62"/>
      <c r="H244" s="62"/>
      <c r="I244" s="62"/>
      <c r="J244" s="62"/>
      <c r="K244" s="62"/>
      <c r="L244" s="62"/>
      <c r="M244" s="95"/>
      <c r="N244" s="62"/>
      <c r="O244" s="62"/>
      <c r="P244" s="62"/>
    </row>
    <row r="245" spans="2:16">
      <c r="B245" s="140"/>
      <c r="C245" s="140"/>
      <c r="D245" s="140"/>
      <c r="E245" s="140"/>
      <c r="F245" s="140"/>
      <c r="G245" s="62"/>
      <c r="H245" s="62"/>
      <c r="I245" s="62"/>
      <c r="J245" s="62"/>
      <c r="K245" s="62"/>
      <c r="L245" s="62"/>
      <c r="M245" s="95"/>
      <c r="N245" s="62"/>
      <c r="O245" s="62"/>
      <c r="P245" s="62"/>
    </row>
    <row r="246" spans="2:16">
      <c r="B246" s="140"/>
      <c r="C246" s="140"/>
      <c r="D246" s="140"/>
      <c r="E246" s="140"/>
      <c r="F246" s="140"/>
      <c r="G246" s="62"/>
      <c r="H246" s="62"/>
      <c r="I246" s="62"/>
      <c r="J246" s="62"/>
      <c r="K246" s="62"/>
      <c r="L246" s="62"/>
      <c r="M246" s="95"/>
      <c r="N246" s="62"/>
      <c r="O246" s="62"/>
      <c r="P246" s="62"/>
    </row>
    <row r="247" spans="2:16">
      <c r="B247" s="140"/>
      <c r="C247" s="140"/>
      <c r="D247" s="140"/>
      <c r="E247" s="140"/>
      <c r="F247" s="140"/>
      <c r="G247" s="62"/>
      <c r="H247" s="62"/>
      <c r="I247" s="62"/>
      <c r="J247" s="62"/>
      <c r="K247" s="62"/>
      <c r="L247" s="62"/>
      <c r="M247" s="95"/>
      <c r="N247" s="62"/>
      <c r="O247" s="62"/>
      <c r="P247" s="62"/>
    </row>
    <row r="248" spans="2:16">
      <c r="B248" s="140"/>
      <c r="C248" s="140"/>
      <c r="D248" s="140"/>
      <c r="E248" s="140"/>
      <c r="F248" s="140"/>
      <c r="G248" s="62"/>
      <c r="H248" s="62"/>
      <c r="I248" s="62"/>
      <c r="J248" s="62"/>
      <c r="K248" s="62"/>
      <c r="L248" s="62"/>
      <c r="M248" s="95"/>
      <c r="N248" s="62"/>
      <c r="O248" s="62"/>
      <c r="P248" s="62"/>
    </row>
    <row r="249" spans="2:16">
      <c r="B249" s="140"/>
      <c r="C249" s="140"/>
      <c r="D249" s="140"/>
      <c r="E249" s="140"/>
      <c r="F249" s="140"/>
      <c r="G249" s="62"/>
      <c r="H249" s="62"/>
      <c r="I249" s="62"/>
      <c r="J249" s="62"/>
      <c r="K249" s="62"/>
      <c r="L249" s="62"/>
      <c r="M249" s="95"/>
      <c r="N249" s="62"/>
      <c r="O249" s="62"/>
      <c r="P249" s="62"/>
    </row>
    <row r="250" spans="2:16">
      <c r="B250" s="140"/>
      <c r="C250" s="140"/>
      <c r="D250" s="140"/>
      <c r="E250" s="140"/>
      <c r="F250" s="140"/>
      <c r="G250" s="62"/>
      <c r="H250" s="62"/>
      <c r="I250" s="62"/>
      <c r="J250" s="62"/>
      <c r="K250" s="62"/>
      <c r="L250" s="62"/>
      <c r="M250" s="95"/>
      <c r="N250" s="62"/>
      <c r="O250" s="62"/>
      <c r="P250" s="62"/>
    </row>
    <row r="251" spans="2:16">
      <c r="B251" s="140"/>
      <c r="C251" s="140"/>
      <c r="D251" s="140"/>
      <c r="E251" s="140"/>
      <c r="F251" s="140"/>
      <c r="G251" s="62"/>
      <c r="H251" s="62"/>
      <c r="I251" s="62"/>
      <c r="J251" s="62"/>
      <c r="K251" s="62"/>
      <c r="L251" s="62"/>
      <c r="M251" s="95"/>
      <c r="N251" s="62"/>
      <c r="O251" s="62"/>
      <c r="P251" s="62"/>
    </row>
    <row r="252" spans="2:16">
      <c r="B252" s="140"/>
      <c r="C252" s="140"/>
      <c r="D252" s="140"/>
      <c r="E252" s="140"/>
      <c r="F252" s="140"/>
      <c r="G252" s="62"/>
      <c r="H252" s="62"/>
      <c r="I252" s="62"/>
      <c r="J252" s="62"/>
      <c r="K252" s="62"/>
      <c r="L252" s="62"/>
      <c r="M252" s="95"/>
      <c r="N252" s="62"/>
      <c r="O252" s="62"/>
      <c r="P252" s="62"/>
    </row>
    <row r="253" spans="2:16">
      <c r="B253" s="140"/>
      <c r="C253" s="140"/>
      <c r="D253" s="140"/>
      <c r="E253" s="140"/>
      <c r="F253" s="140"/>
      <c r="G253" s="62"/>
      <c r="H253" s="62"/>
      <c r="I253" s="62"/>
      <c r="J253" s="62"/>
      <c r="K253" s="62"/>
      <c r="L253" s="62"/>
      <c r="M253" s="95"/>
      <c r="N253" s="62"/>
      <c r="O253" s="62"/>
      <c r="P253" s="62"/>
    </row>
    <row r="254" spans="2:16">
      <c r="B254" s="140"/>
      <c r="C254" s="140"/>
      <c r="D254" s="140"/>
      <c r="E254" s="140"/>
      <c r="F254" s="140"/>
      <c r="G254" s="62"/>
      <c r="H254" s="62"/>
      <c r="I254" s="62"/>
      <c r="J254" s="62"/>
      <c r="K254" s="62"/>
      <c r="L254" s="62"/>
      <c r="M254" s="95"/>
      <c r="N254" s="62"/>
      <c r="O254" s="62"/>
      <c r="P254" s="62"/>
    </row>
    <row r="255" spans="2:16">
      <c r="B255" s="140"/>
      <c r="C255" s="140"/>
      <c r="D255" s="140"/>
      <c r="E255" s="140"/>
      <c r="F255" s="140"/>
      <c r="G255" s="62"/>
      <c r="H255" s="62"/>
      <c r="I255" s="62"/>
      <c r="J255" s="62"/>
      <c r="K255" s="62"/>
      <c r="L255" s="62"/>
      <c r="M255" s="95"/>
      <c r="N255" s="62"/>
      <c r="O255" s="62"/>
      <c r="P255" s="62"/>
    </row>
    <row r="256" spans="2:16">
      <c r="B256" s="140"/>
      <c r="C256" s="140"/>
      <c r="D256" s="140"/>
      <c r="E256" s="140"/>
      <c r="F256" s="140"/>
      <c r="G256" s="62"/>
      <c r="H256" s="62"/>
      <c r="I256" s="62"/>
      <c r="J256" s="62"/>
      <c r="K256" s="62"/>
      <c r="L256" s="62"/>
      <c r="M256" s="95"/>
      <c r="N256" s="62"/>
      <c r="O256" s="62"/>
      <c r="P256" s="62"/>
    </row>
    <row r="257" spans="2:16">
      <c r="B257" s="140"/>
      <c r="C257" s="140"/>
      <c r="D257" s="140"/>
      <c r="E257" s="140"/>
      <c r="F257" s="140"/>
      <c r="G257" s="62"/>
      <c r="H257" s="62"/>
      <c r="I257" s="62"/>
      <c r="J257" s="62"/>
      <c r="K257" s="62"/>
      <c r="L257" s="62"/>
      <c r="M257" s="95"/>
      <c r="N257" s="62"/>
      <c r="O257" s="62"/>
      <c r="P257" s="62"/>
    </row>
    <row r="258" spans="2:16">
      <c r="B258" s="140"/>
      <c r="C258" s="140"/>
      <c r="D258" s="140"/>
      <c r="E258" s="140"/>
      <c r="F258" s="140"/>
      <c r="G258" s="62"/>
      <c r="H258" s="62"/>
      <c r="I258" s="62"/>
      <c r="J258" s="62"/>
      <c r="K258" s="62"/>
      <c r="L258" s="62"/>
      <c r="M258" s="95"/>
      <c r="N258" s="62"/>
      <c r="O258" s="62"/>
      <c r="P258" s="62"/>
    </row>
    <row r="259" spans="2:16">
      <c r="B259" s="140"/>
      <c r="C259" s="140"/>
      <c r="D259" s="140"/>
      <c r="E259" s="140"/>
      <c r="F259" s="140"/>
      <c r="G259" s="62"/>
      <c r="H259" s="62"/>
      <c r="I259" s="62"/>
      <c r="J259" s="62"/>
      <c r="K259" s="62"/>
      <c r="L259" s="62"/>
      <c r="M259" s="95"/>
      <c r="N259" s="62"/>
      <c r="O259" s="62"/>
      <c r="P259" s="62"/>
    </row>
    <row r="260" spans="2:16">
      <c r="B260" s="140"/>
      <c r="C260" s="140"/>
      <c r="D260" s="140"/>
      <c r="E260" s="140"/>
      <c r="F260" s="140"/>
      <c r="G260" s="62"/>
      <c r="H260" s="62"/>
      <c r="I260" s="62"/>
      <c r="J260" s="62"/>
      <c r="K260" s="62"/>
      <c r="L260" s="62"/>
      <c r="M260" s="95"/>
      <c r="N260" s="62"/>
      <c r="O260" s="62"/>
      <c r="P260" s="62"/>
    </row>
    <row r="261" spans="2:16">
      <c r="B261" s="140"/>
      <c r="C261" s="140"/>
      <c r="D261" s="140"/>
      <c r="E261" s="140"/>
      <c r="F261" s="140"/>
      <c r="G261" s="62"/>
      <c r="H261" s="62"/>
      <c r="I261" s="62"/>
      <c r="J261" s="62"/>
      <c r="K261" s="62"/>
      <c r="L261" s="62"/>
      <c r="M261" s="95"/>
      <c r="N261" s="62"/>
      <c r="O261" s="62"/>
      <c r="P261" s="62"/>
    </row>
    <row r="262" spans="2:16">
      <c r="B262" s="140"/>
      <c r="C262" s="140"/>
      <c r="D262" s="140"/>
      <c r="E262" s="140"/>
      <c r="F262" s="140"/>
      <c r="G262" s="62"/>
      <c r="H262" s="62"/>
      <c r="I262" s="62"/>
      <c r="J262" s="62"/>
      <c r="K262" s="62"/>
      <c r="L262" s="62"/>
      <c r="M262" s="95"/>
      <c r="N262" s="62"/>
      <c r="O262" s="62"/>
      <c r="P262" s="62"/>
    </row>
    <row r="263" spans="2:16">
      <c r="B263" s="140"/>
      <c r="C263" s="140"/>
      <c r="D263" s="140"/>
      <c r="E263" s="140"/>
      <c r="F263" s="140"/>
      <c r="G263" s="62"/>
      <c r="H263" s="62"/>
      <c r="I263" s="62"/>
      <c r="J263" s="62"/>
      <c r="K263" s="62"/>
      <c r="L263" s="62"/>
      <c r="M263" s="95"/>
      <c r="N263" s="62"/>
      <c r="O263" s="62"/>
      <c r="P263" s="62"/>
    </row>
    <row r="264" spans="2:16">
      <c r="B264" s="140"/>
      <c r="C264" s="140"/>
      <c r="D264" s="140"/>
      <c r="E264" s="140"/>
      <c r="F264" s="140"/>
      <c r="G264" s="62"/>
      <c r="H264" s="62"/>
      <c r="I264" s="62"/>
      <c r="J264" s="62"/>
      <c r="K264" s="62"/>
      <c r="L264" s="62"/>
      <c r="M264" s="95"/>
      <c r="N264" s="62"/>
      <c r="O264" s="62"/>
      <c r="P264" s="62"/>
    </row>
    <row r="265" spans="2:16">
      <c r="B265" s="140"/>
      <c r="C265" s="140"/>
      <c r="D265" s="140"/>
      <c r="E265" s="140"/>
      <c r="F265" s="140"/>
      <c r="G265" s="62"/>
      <c r="H265" s="62"/>
      <c r="I265" s="62"/>
      <c r="J265" s="62"/>
      <c r="K265" s="62"/>
      <c r="L265" s="62"/>
      <c r="M265" s="95"/>
      <c r="N265" s="62"/>
      <c r="O265" s="62"/>
      <c r="P265" s="62"/>
    </row>
    <row r="266" spans="2:16">
      <c r="B266" s="140"/>
      <c r="C266" s="140"/>
      <c r="D266" s="140"/>
      <c r="E266" s="140"/>
      <c r="F266" s="140"/>
      <c r="G266" s="62"/>
      <c r="H266" s="62"/>
      <c r="I266" s="62"/>
      <c r="J266" s="62"/>
      <c r="K266" s="62"/>
      <c r="L266" s="62"/>
      <c r="M266" s="95"/>
      <c r="N266" s="62"/>
      <c r="O266" s="62"/>
      <c r="P266" s="62"/>
    </row>
    <row r="267" spans="2:16">
      <c r="B267" s="140"/>
      <c r="C267" s="140"/>
      <c r="D267" s="140"/>
      <c r="E267" s="140"/>
      <c r="F267" s="140"/>
      <c r="G267" s="62"/>
      <c r="H267" s="62"/>
      <c r="I267" s="62"/>
      <c r="J267" s="62"/>
      <c r="K267" s="62"/>
      <c r="L267" s="62"/>
      <c r="M267" s="95"/>
      <c r="N267" s="62"/>
      <c r="O267" s="62"/>
      <c r="P267" s="62"/>
    </row>
    <row r="268" spans="2:16">
      <c r="B268" s="140"/>
      <c r="C268" s="140"/>
      <c r="D268" s="140"/>
      <c r="E268" s="140"/>
      <c r="F268" s="140"/>
      <c r="G268" s="62"/>
      <c r="H268" s="62"/>
      <c r="I268" s="62"/>
      <c r="J268" s="62"/>
      <c r="K268" s="62"/>
      <c r="L268" s="62"/>
      <c r="M268" s="95"/>
      <c r="N268" s="62"/>
      <c r="O268" s="62"/>
      <c r="P268" s="62"/>
    </row>
    <row r="269" spans="2:16">
      <c r="B269" s="140"/>
      <c r="C269" s="140"/>
      <c r="D269" s="140"/>
      <c r="E269" s="140"/>
      <c r="F269" s="140"/>
      <c r="G269" s="62"/>
      <c r="H269" s="62"/>
      <c r="I269" s="62"/>
      <c r="J269" s="62"/>
      <c r="K269" s="62"/>
      <c r="L269" s="62"/>
      <c r="M269" s="95"/>
      <c r="N269" s="62"/>
      <c r="O269" s="62"/>
      <c r="P269" s="62"/>
    </row>
    <row r="270" spans="2:16">
      <c r="B270" s="140"/>
      <c r="C270" s="140"/>
      <c r="D270" s="140"/>
      <c r="E270" s="140"/>
      <c r="F270" s="140"/>
      <c r="G270" s="62"/>
      <c r="H270" s="62"/>
      <c r="I270" s="62"/>
      <c r="J270" s="62"/>
      <c r="K270" s="62"/>
      <c r="L270" s="62"/>
      <c r="M270" s="95"/>
      <c r="N270" s="62"/>
      <c r="O270" s="62"/>
      <c r="P270" s="62"/>
    </row>
    <row r="271" spans="2:16">
      <c r="B271" s="140"/>
      <c r="C271" s="140"/>
      <c r="D271" s="140"/>
      <c r="E271" s="140"/>
      <c r="F271" s="140"/>
      <c r="G271" s="62"/>
      <c r="H271" s="62"/>
      <c r="I271" s="62"/>
      <c r="J271" s="62"/>
      <c r="K271" s="62"/>
      <c r="L271" s="62"/>
      <c r="M271" s="95"/>
      <c r="N271" s="62"/>
      <c r="O271" s="62"/>
      <c r="P271" s="62"/>
    </row>
    <row r="272" spans="2:16">
      <c r="B272" s="140"/>
      <c r="C272" s="140"/>
      <c r="D272" s="140"/>
      <c r="E272" s="140"/>
      <c r="F272" s="140"/>
      <c r="G272" s="62"/>
      <c r="H272" s="62"/>
      <c r="I272" s="62"/>
      <c r="J272" s="62"/>
      <c r="K272" s="62"/>
      <c r="L272" s="62"/>
      <c r="M272" s="95"/>
      <c r="N272" s="62"/>
      <c r="O272" s="62"/>
      <c r="P272" s="62"/>
    </row>
    <row r="273" spans="2:16">
      <c r="B273" s="140"/>
      <c r="C273" s="140"/>
      <c r="D273" s="140"/>
      <c r="E273" s="140"/>
      <c r="F273" s="140"/>
      <c r="G273" s="62"/>
      <c r="H273" s="62"/>
      <c r="I273" s="62"/>
      <c r="J273" s="62"/>
      <c r="K273" s="62"/>
      <c r="L273" s="62"/>
      <c r="M273" s="95"/>
      <c r="N273" s="62"/>
      <c r="O273" s="62"/>
      <c r="P273" s="62"/>
    </row>
    <row r="274" spans="2:16">
      <c r="B274" s="140"/>
      <c r="C274" s="140"/>
      <c r="D274" s="140"/>
      <c r="E274" s="140"/>
      <c r="F274" s="140"/>
      <c r="G274" s="62"/>
      <c r="H274" s="62"/>
      <c r="I274" s="62"/>
      <c r="J274" s="62"/>
      <c r="K274" s="62"/>
      <c r="L274" s="62"/>
      <c r="M274" s="95"/>
      <c r="N274" s="62"/>
      <c r="O274" s="62"/>
      <c r="P274" s="62"/>
    </row>
    <row r="275" spans="2:16">
      <c r="B275" s="140"/>
      <c r="C275" s="140"/>
      <c r="D275" s="140"/>
      <c r="E275" s="140"/>
      <c r="F275" s="140"/>
      <c r="G275" s="62"/>
      <c r="H275" s="62"/>
      <c r="I275" s="62"/>
      <c r="J275" s="62"/>
      <c r="K275" s="62"/>
      <c r="L275" s="62"/>
      <c r="M275" s="95"/>
      <c r="N275" s="62"/>
      <c r="O275" s="62"/>
      <c r="P275" s="62"/>
    </row>
    <row r="276" spans="2:16">
      <c r="B276" s="140"/>
      <c r="C276" s="140"/>
      <c r="D276" s="140"/>
      <c r="E276" s="140"/>
      <c r="F276" s="140"/>
      <c r="G276" s="62"/>
      <c r="H276" s="62"/>
      <c r="I276" s="62"/>
      <c r="J276" s="62"/>
      <c r="K276" s="62"/>
      <c r="L276" s="62"/>
      <c r="M276" s="95"/>
      <c r="N276" s="62"/>
      <c r="O276" s="62"/>
      <c r="P276" s="62"/>
    </row>
    <row r="277" spans="2:16">
      <c r="B277" s="140"/>
      <c r="C277" s="140"/>
      <c r="D277" s="140"/>
      <c r="E277" s="140"/>
      <c r="F277" s="140"/>
      <c r="G277" s="62"/>
      <c r="H277" s="62"/>
      <c r="I277" s="62"/>
      <c r="J277" s="62"/>
      <c r="K277" s="62"/>
      <c r="L277" s="62"/>
      <c r="M277" s="95"/>
      <c r="N277" s="62"/>
      <c r="O277" s="62"/>
      <c r="P277" s="62"/>
    </row>
    <row r="278" spans="2:16">
      <c r="B278" s="140"/>
      <c r="C278" s="140"/>
      <c r="D278" s="140"/>
      <c r="E278" s="140"/>
      <c r="F278" s="140"/>
      <c r="G278" s="62"/>
      <c r="H278" s="62"/>
      <c r="I278" s="62"/>
      <c r="J278" s="62"/>
      <c r="K278" s="62"/>
      <c r="L278" s="62"/>
      <c r="M278" s="95"/>
      <c r="N278" s="62"/>
      <c r="O278" s="62"/>
      <c r="P278" s="62"/>
    </row>
    <row r="279" spans="2:16">
      <c r="B279" s="140"/>
      <c r="C279" s="140"/>
      <c r="D279" s="140"/>
      <c r="E279" s="140"/>
      <c r="F279" s="140"/>
      <c r="G279" s="62"/>
      <c r="H279" s="62"/>
      <c r="I279" s="62"/>
      <c r="J279" s="62"/>
      <c r="K279" s="62"/>
      <c r="L279" s="62"/>
      <c r="M279" s="95"/>
      <c r="N279" s="62"/>
      <c r="O279" s="62"/>
      <c r="P279" s="62"/>
    </row>
    <row r="280" spans="2:16">
      <c r="B280" s="140"/>
      <c r="C280" s="140"/>
      <c r="D280" s="140"/>
      <c r="E280" s="140"/>
      <c r="F280" s="140"/>
      <c r="G280" s="62"/>
      <c r="H280" s="62"/>
      <c r="I280" s="62"/>
      <c r="J280" s="62"/>
      <c r="K280" s="62"/>
      <c r="L280" s="62"/>
      <c r="M280" s="95"/>
      <c r="N280" s="62"/>
      <c r="O280" s="62"/>
      <c r="P280" s="62"/>
    </row>
    <row r="281" spans="2:16">
      <c r="B281" s="140"/>
      <c r="C281" s="140"/>
      <c r="D281" s="140"/>
      <c r="E281" s="140"/>
      <c r="F281" s="140"/>
      <c r="G281" s="62"/>
      <c r="H281" s="62"/>
      <c r="I281" s="62"/>
      <c r="J281" s="62"/>
      <c r="K281" s="62"/>
      <c r="L281" s="62"/>
      <c r="M281" s="95"/>
      <c r="N281" s="62"/>
      <c r="O281" s="62"/>
      <c r="P281" s="62"/>
    </row>
    <row r="282" spans="2:16">
      <c r="B282" s="140"/>
      <c r="C282" s="140"/>
      <c r="D282" s="140"/>
      <c r="E282" s="140"/>
      <c r="F282" s="140"/>
      <c r="G282" s="62"/>
      <c r="H282" s="62"/>
      <c r="I282" s="62"/>
      <c r="J282" s="62"/>
      <c r="K282" s="62"/>
      <c r="L282" s="62"/>
      <c r="M282" s="95"/>
      <c r="N282" s="62"/>
      <c r="O282" s="62"/>
      <c r="P282" s="62"/>
    </row>
    <row r="283" spans="2:16">
      <c r="B283" s="140"/>
      <c r="C283" s="140"/>
      <c r="D283" s="140"/>
      <c r="E283" s="140"/>
      <c r="F283" s="140"/>
      <c r="G283" s="62"/>
      <c r="H283" s="62"/>
      <c r="I283" s="62"/>
      <c r="J283" s="62"/>
      <c r="K283" s="62"/>
      <c r="L283" s="62"/>
      <c r="M283" s="95"/>
      <c r="N283" s="62"/>
      <c r="O283" s="62"/>
      <c r="P283" s="62"/>
    </row>
    <row r="284" spans="2:16">
      <c r="B284" s="140"/>
      <c r="C284" s="140"/>
      <c r="D284" s="140"/>
      <c r="E284" s="140"/>
      <c r="F284" s="140"/>
      <c r="G284" s="62"/>
      <c r="H284" s="62"/>
      <c r="I284" s="62"/>
      <c r="J284" s="62"/>
      <c r="K284" s="62"/>
      <c r="L284" s="62"/>
      <c r="M284" s="95"/>
      <c r="N284" s="62"/>
      <c r="O284" s="62"/>
      <c r="P284" s="62"/>
    </row>
    <row r="285" spans="2:16">
      <c r="B285" s="140"/>
      <c r="C285" s="140"/>
      <c r="D285" s="140"/>
      <c r="E285" s="140"/>
      <c r="F285" s="140"/>
      <c r="G285" s="62"/>
      <c r="H285" s="62"/>
      <c r="I285" s="62"/>
      <c r="J285" s="62"/>
      <c r="K285" s="62"/>
      <c r="L285" s="62"/>
      <c r="M285" s="95"/>
      <c r="N285" s="62"/>
      <c r="O285" s="62"/>
      <c r="P285" s="62"/>
    </row>
    <row r="286" spans="2:16">
      <c r="B286" s="140"/>
      <c r="C286" s="140"/>
      <c r="D286" s="140"/>
      <c r="E286" s="140"/>
      <c r="F286" s="140"/>
      <c r="G286" s="62"/>
      <c r="H286" s="62"/>
      <c r="I286" s="62"/>
      <c r="J286" s="62"/>
      <c r="K286" s="62"/>
      <c r="L286" s="62"/>
      <c r="M286" s="95"/>
      <c r="N286" s="62"/>
      <c r="O286" s="62"/>
      <c r="P286" s="62"/>
    </row>
    <row r="287" spans="2:16">
      <c r="B287" s="140"/>
      <c r="C287" s="140"/>
      <c r="D287" s="140"/>
      <c r="E287" s="140"/>
      <c r="F287" s="140"/>
      <c r="G287" s="62"/>
      <c r="H287" s="62"/>
      <c r="I287" s="62"/>
      <c r="J287" s="62"/>
      <c r="K287" s="62"/>
      <c r="L287" s="62"/>
      <c r="M287" s="95"/>
      <c r="N287" s="62"/>
      <c r="O287" s="62"/>
      <c r="P287" s="62"/>
    </row>
    <row r="288" spans="2:16">
      <c r="B288" s="140"/>
      <c r="C288" s="140"/>
      <c r="D288" s="140"/>
      <c r="E288" s="140"/>
      <c r="F288" s="140"/>
      <c r="G288" s="62"/>
      <c r="H288" s="62"/>
      <c r="I288" s="62"/>
      <c r="J288" s="62"/>
      <c r="K288" s="62"/>
      <c r="L288" s="62"/>
      <c r="M288" s="95"/>
      <c r="N288" s="62"/>
      <c r="O288" s="62"/>
      <c r="P288" s="62"/>
    </row>
    <row r="289" spans="2:16">
      <c r="B289" s="140"/>
      <c r="C289" s="140"/>
      <c r="D289" s="140"/>
      <c r="E289" s="140"/>
      <c r="F289" s="140"/>
      <c r="G289" s="62"/>
      <c r="H289" s="62"/>
      <c r="I289" s="62"/>
      <c r="J289" s="62"/>
      <c r="K289" s="62"/>
      <c r="L289" s="62"/>
      <c r="M289" s="95"/>
      <c r="N289" s="62"/>
      <c r="O289" s="62"/>
      <c r="P289" s="62"/>
    </row>
    <row r="290" spans="2:16">
      <c r="B290" s="140"/>
      <c r="C290" s="140"/>
      <c r="D290" s="140"/>
      <c r="E290" s="140"/>
      <c r="F290" s="140"/>
      <c r="G290" s="62"/>
      <c r="H290" s="62"/>
      <c r="I290" s="62"/>
      <c r="J290" s="62"/>
      <c r="K290" s="62"/>
      <c r="L290" s="62"/>
      <c r="M290" s="95"/>
      <c r="N290" s="62"/>
      <c r="O290" s="62"/>
      <c r="P290" s="62"/>
    </row>
    <row r="291" spans="2:16">
      <c r="B291" s="140"/>
      <c r="C291" s="140"/>
      <c r="D291" s="140"/>
      <c r="E291" s="140"/>
      <c r="F291" s="140"/>
      <c r="G291" s="62"/>
      <c r="H291" s="62"/>
      <c r="I291" s="62"/>
      <c r="J291" s="62"/>
      <c r="K291" s="62"/>
      <c r="L291" s="62"/>
      <c r="M291" s="95"/>
      <c r="N291" s="62"/>
      <c r="O291" s="62"/>
      <c r="P291" s="62"/>
    </row>
    <row r="292" spans="2:16">
      <c r="B292" s="140"/>
      <c r="C292" s="140"/>
      <c r="D292" s="140"/>
      <c r="E292" s="140"/>
      <c r="F292" s="140"/>
      <c r="G292" s="62"/>
      <c r="H292" s="62"/>
      <c r="I292" s="62"/>
      <c r="J292" s="62"/>
      <c r="K292" s="62"/>
      <c r="L292" s="62"/>
      <c r="M292" s="95"/>
      <c r="N292" s="62"/>
      <c r="O292" s="62"/>
      <c r="P292" s="62"/>
    </row>
    <row r="293" spans="2:16">
      <c r="B293" s="140"/>
      <c r="C293" s="140"/>
      <c r="D293" s="140"/>
      <c r="E293" s="140"/>
      <c r="F293" s="140"/>
      <c r="G293" s="62"/>
      <c r="H293" s="62"/>
      <c r="I293" s="62"/>
      <c r="J293" s="62"/>
      <c r="K293" s="62"/>
      <c r="L293" s="62"/>
      <c r="M293" s="95"/>
      <c r="N293" s="62"/>
      <c r="O293" s="62"/>
      <c r="P293" s="62"/>
    </row>
    <row r="294" spans="2:16">
      <c r="B294" s="140"/>
      <c r="C294" s="140"/>
      <c r="D294" s="140"/>
      <c r="E294" s="140"/>
      <c r="F294" s="140"/>
      <c r="G294" s="62"/>
      <c r="H294" s="62"/>
      <c r="I294" s="62"/>
      <c r="J294" s="62"/>
      <c r="K294" s="62"/>
      <c r="L294" s="62"/>
      <c r="M294" s="95"/>
      <c r="N294" s="62"/>
      <c r="O294" s="62"/>
      <c r="P294" s="62"/>
    </row>
    <row r="295" spans="2:16">
      <c r="B295" s="140"/>
      <c r="C295" s="140"/>
      <c r="D295" s="140"/>
      <c r="E295" s="140"/>
      <c r="F295" s="140"/>
      <c r="G295" s="62"/>
      <c r="H295" s="62"/>
      <c r="I295" s="62"/>
      <c r="J295" s="62"/>
      <c r="K295" s="62"/>
      <c r="L295" s="62"/>
      <c r="M295" s="95"/>
      <c r="N295" s="62"/>
      <c r="O295" s="62"/>
      <c r="P295" s="62"/>
    </row>
    <row r="296" spans="2:16">
      <c r="B296" s="140"/>
      <c r="C296" s="140"/>
      <c r="D296" s="140"/>
      <c r="E296" s="140"/>
      <c r="F296" s="140"/>
      <c r="G296" s="62"/>
      <c r="H296" s="62"/>
      <c r="I296" s="62"/>
      <c r="J296" s="62"/>
      <c r="K296" s="62"/>
      <c r="L296" s="62"/>
      <c r="M296" s="95"/>
      <c r="N296" s="62"/>
      <c r="O296" s="62"/>
      <c r="P296" s="62"/>
    </row>
    <row r="297" spans="2:16">
      <c r="B297" s="140"/>
      <c r="C297" s="140"/>
      <c r="D297" s="140"/>
      <c r="E297" s="140"/>
      <c r="F297" s="140"/>
      <c r="G297" s="62"/>
      <c r="H297" s="62"/>
      <c r="I297" s="62"/>
      <c r="J297" s="62"/>
      <c r="K297" s="62"/>
      <c r="L297" s="62"/>
      <c r="M297" s="95"/>
      <c r="N297" s="62"/>
      <c r="O297" s="62"/>
      <c r="P297" s="62"/>
    </row>
    <row r="298" spans="2:16">
      <c r="B298" s="140"/>
      <c r="C298" s="140"/>
      <c r="D298" s="140"/>
      <c r="E298" s="140"/>
      <c r="F298" s="140"/>
      <c r="G298" s="62"/>
      <c r="H298" s="62"/>
      <c r="I298" s="62"/>
      <c r="J298" s="62"/>
      <c r="K298" s="62"/>
      <c r="L298" s="62"/>
      <c r="M298" s="95"/>
      <c r="N298" s="62"/>
      <c r="O298" s="62"/>
      <c r="P298" s="62"/>
    </row>
    <row r="299" spans="2:16">
      <c r="B299" s="140"/>
      <c r="C299" s="140"/>
      <c r="D299" s="140"/>
      <c r="E299" s="140"/>
      <c r="F299" s="140"/>
      <c r="G299" s="62"/>
      <c r="H299" s="62"/>
      <c r="I299" s="62"/>
      <c r="J299" s="62"/>
      <c r="K299" s="62"/>
      <c r="L299" s="62"/>
      <c r="M299" s="95"/>
      <c r="N299" s="62"/>
      <c r="O299" s="62"/>
      <c r="P299" s="62"/>
    </row>
    <row r="300" spans="2:16">
      <c r="B300" s="140"/>
      <c r="C300" s="140"/>
      <c r="D300" s="140"/>
      <c r="E300" s="140"/>
      <c r="F300" s="140"/>
      <c r="G300" s="62"/>
      <c r="H300" s="62"/>
      <c r="I300" s="62"/>
      <c r="J300" s="62"/>
      <c r="K300" s="62"/>
      <c r="L300" s="62"/>
      <c r="M300" s="95"/>
      <c r="N300" s="62"/>
      <c r="O300" s="62"/>
      <c r="P300" s="62"/>
    </row>
    <row r="301" spans="2:16">
      <c r="B301" s="140"/>
      <c r="C301" s="140"/>
      <c r="D301" s="140"/>
      <c r="E301" s="140"/>
      <c r="F301" s="140"/>
      <c r="G301" s="62"/>
      <c r="H301" s="62"/>
      <c r="I301" s="62"/>
      <c r="J301" s="62"/>
      <c r="K301" s="62"/>
      <c r="L301" s="62"/>
      <c r="M301" s="95"/>
      <c r="N301" s="62"/>
      <c r="O301" s="62"/>
      <c r="P301" s="62"/>
    </row>
    <row r="302" spans="2:16">
      <c r="B302" s="140"/>
      <c r="C302" s="140"/>
      <c r="D302" s="140"/>
      <c r="E302" s="140"/>
      <c r="F302" s="140"/>
      <c r="G302" s="62"/>
      <c r="H302" s="62"/>
      <c r="I302" s="62"/>
      <c r="J302" s="62"/>
      <c r="K302" s="62"/>
      <c r="L302" s="62"/>
      <c r="M302" s="95"/>
      <c r="N302" s="62"/>
      <c r="O302" s="62"/>
      <c r="P302" s="62"/>
    </row>
    <row r="303" spans="2:16">
      <c r="B303" s="140"/>
      <c r="C303" s="140"/>
      <c r="D303" s="140"/>
      <c r="E303" s="140"/>
      <c r="F303" s="140"/>
      <c r="G303" s="62"/>
      <c r="H303" s="62"/>
      <c r="I303" s="62"/>
      <c r="J303" s="62"/>
      <c r="K303" s="62"/>
      <c r="L303" s="62"/>
      <c r="M303" s="95"/>
      <c r="N303" s="62"/>
      <c r="O303" s="62"/>
      <c r="P303" s="62"/>
    </row>
    <row r="304" spans="2:16">
      <c r="B304" s="140"/>
      <c r="C304" s="140"/>
      <c r="D304" s="140"/>
      <c r="E304" s="140"/>
      <c r="F304" s="140"/>
      <c r="G304" s="62"/>
      <c r="H304" s="62"/>
      <c r="I304" s="62"/>
      <c r="J304" s="62"/>
      <c r="K304" s="62"/>
      <c r="L304" s="62"/>
      <c r="M304" s="95"/>
      <c r="N304" s="62"/>
      <c r="O304" s="62"/>
      <c r="P304" s="62"/>
    </row>
    <row r="305" spans="2:16">
      <c r="B305" s="140"/>
      <c r="C305" s="140"/>
      <c r="D305" s="140"/>
      <c r="E305" s="140"/>
      <c r="F305" s="140"/>
      <c r="G305" s="62"/>
      <c r="H305" s="62"/>
      <c r="I305" s="62"/>
      <c r="J305" s="62"/>
      <c r="K305" s="62"/>
      <c r="L305" s="62"/>
      <c r="M305" s="95"/>
      <c r="N305" s="62"/>
      <c r="O305" s="62"/>
      <c r="P305" s="62"/>
    </row>
    <row r="306" spans="2:16">
      <c r="B306" s="140"/>
      <c r="C306" s="140"/>
      <c r="D306" s="140"/>
      <c r="E306" s="140"/>
      <c r="F306" s="140"/>
      <c r="G306" s="62"/>
      <c r="H306" s="62"/>
      <c r="I306" s="62"/>
      <c r="J306" s="62"/>
      <c r="K306" s="62"/>
      <c r="L306" s="62"/>
      <c r="M306" s="95"/>
      <c r="N306" s="62"/>
      <c r="O306" s="62"/>
      <c r="P306" s="62"/>
    </row>
    <row r="307" spans="2:16">
      <c r="B307" s="140"/>
      <c r="C307" s="140"/>
      <c r="D307" s="140"/>
      <c r="E307" s="140"/>
      <c r="F307" s="140"/>
      <c r="G307" s="62"/>
      <c r="H307" s="62"/>
      <c r="I307" s="62"/>
      <c r="J307" s="62"/>
      <c r="K307" s="62"/>
      <c r="L307" s="62"/>
      <c r="M307" s="95"/>
      <c r="N307" s="62"/>
      <c r="O307" s="62"/>
      <c r="P307" s="62"/>
    </row>
    <row r="308" spans="2:16">
      <c r="B308" s="140"/>
      <c r="C308" s="140"/>
      <c r="D308" s="140"/>
      <c r="E308" s="140"/>
      <c r="F308" s="140"/>
      <c r="G308" s="62"/>
      <c r="H308" s="62"/>
      <c r="I308" s="62"/>
      <c r="J308" s="62"/>
      <c r="K308" s="62"/>
      <c r="L308" s="62"/>
      <c r="M308" s="95"/>
      <c r="N308" s="62"/>
      <c r="O308" s="62"/>
      <c r="P308" s="62"/>
    </row>
    <row r="309" spans="2:16">
      <c r="B309" s="140"/>
      <c r="C309" s="140"/>
      <c r="D309" s="140"/>
      <c r="E309" s="140"/>
      <c r="F309" s="140"/>
      <c r="G309" s="62"/>
      <c r="H309" s="62"/>
      <c r="I309" s="62"/>
      <c r="J309" s="62"/>
      <c r="K309" s="62"/>
      <c r="L309" s="62"/>
      <c r="M309" s="95"/>
      <c r="N309" s="62"/>
      <c r="O309" s="62"/>
      <c r="P309" s="62"/>
    </row>
    <row r="310" spans="2:16">
      <c r="B310" s="140"/>
      <c r="C310" s="140"/>
      <c r="D310" s="140"/>
      <c r="E310" s="140"/>
      <c r="F310" s="140"/>
      <c r="G310" s="62"/>
      <c r="H310" s="62"/>
      <c r="I310" s="62"/>
      <c r="J310" s="62"/>
      <c r="K310" s="62"/>
      <c r="L310" s="62"/>
      <c r="M310" s="95"/>
      <c r="N310" s="62"/>
      <c r="O310" s="62"/>
      <c r="P310" s="62"/>
    </row>
    <row r="311" spans="2:16">
      <c r="B311" s="140"/>
      <c r="C311" s="140"/>
      <c r="D311" s="140"/>
      <c r="E311" s="140"/>
      <c r="F311" s="140"/>
      <c r="G311" s="62"/>
      <c r="H311" s="62"/>
      <c r="I311" s="62"/>
      <c r="J311" s="62"/>
      <c r="K311" s="62"/>
      <c r="L311" s="62"/>
      <c r="M311" s="95"/>
      <c r="N311" s="62"/>
      <c r="O311" s="62"/>
      <c r="P311" s="62"/>
    </row>
    <row r="312" spans="2:16">
      <c r="B312" s="140"/>
      <c r="C312" s="140"/>
      <c r="D312" s="140"/>
      <c r="E312" s="140"/>
      <c r="F312" s="140"/>
      <c r="G312" s="62"/>
      <c r="H312" s="62"/>
      <c r="I312" s="62"/>
      <c r="J312" s="62"/>
      <c r="K312" s="62"/>
      <c r="L312" s="62"/>
      <c r="M312" s="95"/>
      <c r="N312" s="62"/>
      <c r="O312" s="62"/>
      <c r="P312" s="62"/>
    </row>
    <row r="313" spans="2:16">
      <c r="B313" s="140"/>
      <c r="C313" s="140"/>
      <c r="D313" s="140"/>
      <c r="E313" s="140"/>
      <c r="F313" s="140"/>
      <c r="G313" s="62"/>
      <c r="H313" s="62"/>
      <c r="I313" s="62"/>
      <c r="J313" s="62"/>
      <c r="K313" s="62"/>
      <c r="L313" s="62"/>
      <c r="M313" s="95"/>
      <c r="N313" s="62"/>
      <c r="O313" s="62"/>
      <c r="P313" s="62"/>
    </row>
    <row r="314" spans="2:16">
      <c r="B314" s="140"/>
      <c r="C314" s="140"/>
      <c r="D314" s="140"/>
      <c r="E314" s="140"/>
      <c r="F314" s="140"/>
      <c r="G314" s="62"/>
      <c r="H314" s="62"/>
      <c r="I314" s="62"/>
      <c r="J314" s="62"/>
      <c r="K314" s="62"/>
      <c r="L314" s="62"/>
      <c r="M314" s="95"/>
      <c r="N314" s="62"/>
      <c r="O314" s="62"/>
      <c r="P314" s="62"/>
    </row>
    <row r="315" spans="2:16">
      <c r="B315" s="140"/>
      <c r="C315" s="140"/>
      <c r="D315" s="140"/>
      <c r="E315" s="140"/>
      <c r="F315" s="140"/>
      <c r="G315" s="62"/>
      <c r="H315" s="62"/>
      <c r="I315" s="62"/>
      <c r="J315" s="62"/>
      <c r="K315" s="62"/>
      <c r="L315" s="62"/>
      <c r="M315" s="95"/>
      <c r="N315" s="62"/>
      <c r="O315" s="62"/>
      <c r="P315" s="62"/>
    </row>
    <row r="316" spans="2:16">
      <c r="B316" s="140"/>
      <c r="C316" s="140"/>
      <c r="D316" s="140"/>
      <c r="E316" s="140"/>
      <c r="F316" s="140"/>
      <c r="G316" s="62"/>
      <c r="H316" s="62"/>
      <c r="I316" s="62"/>
      <c r="J316" s="62"/>
      <c r="K316" s="62"/>
      <c r="L316" s="62"/>
      <c r="M316" s="95"/>
      <c r="N316" s="62"/>
      <c r="O316" s="62"/>
      <c r="P316" s="62"/>
    </row>
    <row r="317" spans="2:16">
      <c r="B317" s="140"/>
      <c r="C317" s="140"/>
      <c r="D317" s="140"/>
      <c r="E317" s="140"/>
      <c r="F317" s="140"/>
      <c r="G317" s="62"/>
      <c r="H317" s="62"/>
      <c r="I317" s="62"/>
      <c r="J317" s="62"/>
      <c r="K317" s="62"/>
      <c r="L317" s="62"/>
      <c r="M317" s="95"/>
      <c r="N317" s="62"/>
      <c r="O317" s="62"/>
      <c r="P317" s="62"/>
    </row>
    <row r="318" spans="2:16">
      <c r="B318" s="140"/>
      <c r="C318" s="140"/>
      <c r="D318" s="140"/>
      <c r="E318" s="140"/>
      <c r="F318" s="140"/>
      <c r="G318" s="62"/>
      <c r="H318" s="62"/>
      <c r="I318" s="62"/>
      <c r="J318" s="62"/>
      <c r="K318" s="62"/>
      <c r="L318" s="62"/>
      <c r="M318" s="95"/>
      <c r="N318" s="62"/>
      <c r="O318" s="62"/>
      <c r="P318" s="62"/>
    </row>
    <row r="319" spans="2:16">
      <c r="B319" s="140"/>
      <c r="C319" s="140"/>
      <c r="D319" s="140"/>
      <c r="E319" s="140"/>
      <c r="F319" s="140"/>
      <c r="G319" s="62"/>
      <c r="H319" s="62"/>
      <c r="I319" s="62"/>
      <c r="J319" s="62"/>
      <c r="K319" s="62"/>
      <c r="L319" s="62"/>
      <c r="M319" s="95"/>
      <c r="N319" s="62"/>
      <c r="O319" s="62"/>
      <c r="P319" s="62"/>
    </row>
    <row r="320" spans="2:16">
      <c r="B320" s="140"/>
      <c r="C320" s="140"/>
      <c r="D320" s="140"/>
      <c r="E320" s="140"/>
      <c r="F320" s="140"/>
      <c r="G320" s="62"/>
      <c r="H320" s="62"/>
      <c r="I320" s="62"/>
      <c r="J320" s="62"/>
      <c r="K320" s="62"/>
      <c r="L320" s="62"/>
      <c r="M320" s="95"/>
      <c r="N320" s="62"/>
      <c r="O320" s="62"/>
      <c r="P320" s="62"/>
    </row>
    <row r="321" spans="2:16">
      <c r="B321" s="140"/>
      <c r="C321" s="140"/>
      <c r="D321" s="140"/>
      <c r="E321" s="140"/>
      <c r="F321" s="140"/>
      <c r="G321" s="62"/>
      <c r="H321" s="62"/>
      <c r="I321" s="62"/>
      <c r="J321" s="62"/>
      <c r="K321" s="62"/>
      <c r="L321" s="62"/>
      <c r="M321" s="95"/>
      <c r="N321" s="62"/>
      <c r="O321" s="62"/>
      <c r="P321" s="62"/>
    </row>
    <row r="322" spans="2:16">
      <c r="B322" s="140"/>
      <c r="C322" s="140"/>
      <c r="D322" s="140"/>
      <c r="E322" s="140"/>
      <c r="F322" s="140"/>
      <c r="G322" s="62"/>
      <c r="H322" s="62"/>
      <c r="I322" s="62"/>
      <c r="J322" s="62"/>
      <c r="K322" s="62"/>
      <c r="L322" s="62"/>
      <c r="M322" s="95"/>
      <c r="N322" s="62"/>
      <c r="O322" s="62"/>
      <c r="P322" s="62"/>
    </row>
    <row r="323" spans="2:16">
      <c r="B323" s="140"/>
      <c r="C323" s="140"/>
      <c r="D323" s="140"/>
      <c r="E323" s="140"/>
      <c r="F323" s="140"/>
      <c r="G323" s="62"/>
      <c r="H323" s="62"/>
      <c r="I323" s="62"/>
      <c r="J323" s="62"/>
      <c r="K323" s="62"/>
      <c r="L323" s="62"/>
      <c r="M323" s="95"/>
      <c r="N323" s="62"/>
      <c r="O323" s="62"/>
      <c r="P323" s="62"/>
    </row>
    <row r="324" spans="2:16">
      <c r="B324" s="140"/>
      <c r="C324" s="140"/>
      <c r="D324" s="140"/>
      <c r="E324" s="140"/>
      <c r="F324" s="140"/>
      <c r="G324" s="62"/>
      <c r="H324" s="62"/>
      <c r="I324" s="62"/>
      <c r="J324" s="62"/>
      <c r="K324" s="62"/>
      <c r="L324" s="62"/>
      <c r="M324" s="95"/>
      <c r="N324" s="62"/>
      <c r="O324" s="62"/>
      <c r="P324" s="62"/>
    </row>
    <row r="325" spans="2:16">
      <c r="B325" s="140"/>
      <c r="C325" s="140"/>
      <c r="D325" s="140"/>
      <c r="E325" s="140"/>
      <c r="F325" s="140"/>
      <c r="G325" s="62"/>
      <c r="H325" s="62"/>
      <c r="I325" s="62"/>
      <c r="J325" s="62"/>
      <c r="K325" s="62"/>
      <c r="L325" s="62"/>
      <c r="M325" s="95"/>
      <c r="N325" s="62"/>
      <c r="O325" s="62"/>
      <c r="P325" s="62"/>
    </row>
    <row r="326" spans="2:16">
      <c r="B326" s="140"/>
      <c r="C326" s="140"/>
      <c r="D326" s="140"/>
      <c r="E326" s="140"/>
      <c r="F326" s="140"/>
      <c r="G326" s="62"/>
      <c r="H326" s="62"/>
      <c r="I326" s="62"/>
      <c r="J326" s="62"/>
      <c r="K326" s="62"/>
      <c r="L326" s="62"/>
      <c r="M326" s="95"/>
      <c r="N326" s="62"/>
      <c r="O326" s="62"/>
      <c r="P326" s="62"/>
    </row>
    <row r="327" spans="2:16">
      <c r="B327" s="140"/>
      <c r="C327" s="140"/>
      <c r="D327" s="140"/>
      <c r="E327" s="140"/>
      <c r="F327" s="140"/>
      <c r="G327" s="62"/>
      <c r="H327" s="62"/>
      <c r="I327" s="62"/>
      <c r="J327" s="62"/>
      <c r="K327" s="62"/>
      <c r="L327" s="62"/>
      <c r="M327" s="95"/>
      <c r="N327" s="62"/>
      <c r="O327" s="62"/>
      <c r="P327" s="62"/>
    </row>
    <row r="328" spans="2:16">
      <c r="B328" s="140"/>
      <c r="C328" s="140"/>
      <c r="D328" s="140"/>
      <c r="E328" s="140"/>
      <c r="F328" s="140"/>
      <c r="G328" s="62"/>
      <c r="H328" s="62"/>
      <c r="I328" s="62"/>
      <c r="J328" s="62"/>
      <c r="K328" s="62"/>
      <c r="L328" s="62"/>
      <c r="M328" s="95"/>
      <c r="N328" s="62"/>
      <c r="O328" s="62"/>
      <c r="P328" s="62"/>
    </row>
    <row r="329" spans="2:16">
      <c r="B329" s="140"/>
      <c r="C329" s="140"/>
      <c r="D329" s="140"/>
      <c r="E329" s="140"/>
      <c r="F329" s="140"/>
      <c r="G329" s="62"/>
      <c r="H329" s="62"/>
      <c r="I329" s="62"/>
      <c r="J329" s="62"/>
      <c r="K329" s="62"/>
      <c r="L329" s="62"/>
      <c r="M329" s="95"/>
      <c r="N329" s="62"/>
      <c r="O329" s="62"/>
      <c r="P329" s="62"/>
    </row>
    <row r="330" spans="2:16">
      <c r="B330" s="140"/>
      <c r="C330" s="140"/>
      <c r="D330" s="140"/>
      <c r="E330" s="140"/>
      <c r="F330" s="140"/>
      <c r="G330" s="62"/>
      <c r="H330" s="62"/>
      <c r="I330" s="62"/>
      <c r="J330" s="62"/>
      <c r="K330" s="62"/>
      <c r="L330" s="62"/>
      <c r="M330" s="95"/>
      <c r="N330" s="62"/>
      <c r="O330" s="62"/>
      <c r="P330" s="62"/>
    </row>
    <row r="331" spans="2:16">
      <c r="B331" s="140"/>
      <c r="C331" s="140"/>
      <c r="D331" s="140"/>
      <c r="E331" s="140"/>
      <c r="F331" s="140"/>
      <c r="G331" s="62"/>
      <c r="H331" s="62"/>
      <c r="I331" s="62"/>
      <c r="J331" s="62"/>
      <c r="K331" s="62"/>
      <c r="L331" s="62"/>
      <c r="M331" s="95"/>
      <c r="N331" s="62"/>
      <c r="O331" s="62"/>
      <c r="P331" s="62"/>
    </row>
    <row r="332" spans="2:16">
      <c r="B332" s="140"/>
      <c r="C332" s="140"/>
      <c r="D332" s="140"/>
      <c r="E332" s="140"/>
      <c r="F332" s="140"/>
      <c r="G332" s="62"/>
      <c r="H332" s="62"/>
      <c r="I332" s="62"/>
      <c r="J332" s="62"/>
      <c r="K332" s="62"/>
      <c r="L332" s="62"/>
      <c r="M332" s="95"/>
      <c r="N332" s="62"/>
      <c r="O332" s="62"/>
      <c r="P332" s="62"/>
    </row>
    <row r="333" spans="2:16">
      <c r="B333" s="140"/>
      <c r="C333" s="140"/>
      <c r="D333" s="140"/>
      <c r="E333" s="140"/>
      <c r="F333" s="140"/>
      <c r="G333" s="62"/>
      <c r="H333" s="62"/>
      <c r="I333" s="62"/>
      <c r="J333" s="62"/>
      <c r="K333" s="62"/>
      <c r="L333" s="62"/>
      <c r="M333" s="95"/>
      <c r="N333" s="62"/>
      <c r="O333" s="62"/>
      <c r="P333" s="62"/>
    </row>
    <row r="334" spans="2:16">
      <c r="B334" s="140"/>
      <c r="C334" s="140"/>
      <c r="D334" s="140"/>
      <c r="E334" s="140"/>
      <c r="F334" s="140"/>
      <c r="G334" s="62"/>
      <c r="H334" s="62"/>
      <c r="I334" s="62"/>
      <c r="J334" s="62"/>
      <c r="K334" s="62"/>
      <c r="L334" s="62"/>
      <c r="M334" s="95"/>
      <c r="N334" s="62"/>
      <c r="O334" s="62"/>
      <c r="P334" s="62"/>
    </row>
    <row r="335" spans="2:16">
      <c r="B335" s="140"/>
      <c r="C335" s="140"/>
      <c r="D335" s="140"/>
      <c r="E335" s="140"/>
      <c r="F335" s="140"/>
      <c r="G335" s="62"/>
      <c r="H335" s="62"/>
      <c r="I335" s="62"/>
      <c r="J335" s="62"/>
      <c r="K335" s="62"/>
      <c r="L335" s="62"/>
      <c r="M335" s="95"/>
      <c r="N335" s="62"/>
      <c r="O335" s="62"/>
      <c r="P335" s="62"/>
    </row>
    <row r="336" spans="2:16">
      <c r="B336" s="140"/>
      <c r="C336" s="140"/>
      <c r="D336" s="140"/>
      <c r="E336" s="140"/>
      <c r="F336" s="140"/>
      <c r="G336" s="62"/>
      <c r="H336" s="62"/>
      <c r="I336" s="62"/>
      <c r="J336" s="62"/>
      <c r="K336" s="62"/>
      <c r="L336" s="62"/>
      <c r="M336" s="95"/>
      <c r="N336" s="62"/>
      <c r="O336" s="62"/>
      <c r="P336" s="62"/>
    </row>
    <row r="337" spans="2:16">
      <c r="B337" s="140"/>
      <c r="C337" s="140"/>
      <c r="D337" s="140"/>
      <c r="E337" s="140"/>
      <c r="F337" s="140"/>
      <c r="G337" s="62"/>
      <c r="H337" s="62"/>
      <c r="I337" s="62"/>
      <c r="J337" s="62"/>
      <c r="K337" s="62"/>
      <c r="L337" s="62"/>
      <c r="M337" s="95"/>
      <c r="N337" s="62"/>
      <c r="O337" s="62"/>
      <c r="P337" s="62"/>
    </row>
    <row r="338" spans="2:16">
      <c r="B338" s="140"/>
      <c r="C338" s="140"/>
      <c r="D338" s="140"/>
      <c r="E338" s="140"/>
      <c r="F338" s="140"/>
      <c r="G338" s="62"/>
      <c r="H338" s="62"/>
      <c r="I338" s="62"/>
      <c r="J338" s="62"/>
      <c r="K338" s="62"/>
      <c r="L338" s="62"/>
      <c r="M338" s="95"/>
      <c r="N338" s="62"/>
      <c r="O338" s="62"/>
      <c r="P338" s="62"/>
    </row>
    <row r="339" spans="2:16">
      <c r="B339" s="140"/>
      <c r="C339" s="140"/>
      <c r="D339" s="140"/>
      <c r="E339" s="140"/>
      <c r="F339" s="140"/>
      <c r="G339" s="62"/>
      <c r="H339" s="62"/>
      <c r="I339" s="62"/>
      <c r="J339" s="62"/>
      <c r="K339" s="62"/>
      <c r="L339" s="62"/>
      <c r="M339" s="95"/>
      <c r="N339" s="62"/>
      <c r="O339" s="62"/>
      <c r="P339" s="62"/>
    </row>
    <row r="340" spans="2:16">
      <c r="B340" s="140"/>
      <c r="C340" s="140"/>
      <c r="D340" s="140"/>
      <c r="E340" s="140"/>
      <c r="F340" s="140"/>
      <c r="G340" s="62"/>
      <c r="H340" s="62"/>
      <c r="I340" s="62"/>
      <c r="J340" s="62"/>
      <c r="K340" s="62"/>
      <c r="L340" s="62"/>
      <c r="M340" s="95"/>
      <c r="N340" s="62"/>
      <c r="O340" s="62"/>
      <c r="P340" s="62"/>
    </row>
    <row r="341" spans="2:16">
      <c r="B341" s="140"/>
      <c r="C341" s="140"/>
      <c r="D341" s="140"/>
      <c r="E341" s="140"/>
      <c r="F341" s="140"/>
      <c r="G341" s="62"/>
      <c r="H341" s="62"/>
      <c r="I341" s="62"/>
      <c r="J341" s="62"/>
      <c r="K341" s="62"/>
      <c r="L341" s="62"/>
      <c r="M341" s="95"/>
      <c r="N341" s="62"/>
      <c r="O341" s="62"/>
      <c r="P341" s="62"/>
    </row>
    <row r="342" spans="2:16">
      <c r="B342" s="140"/>
      <c r="C342" s="140"/>
      <c r="D342" s="140"/>
      <c r="E342" s="140"/>
      <c r="F342" s="140"/>
      <c r="G342" s="62"/>
      <c r="H342" s="62"/>
      <c r="I342" s="62"/>
      <c r="J342" s="62"/>
      <c r="K342" s="62"/>
      <c r="L342" s="62"/>
      <c r="M342" s="95"/>
      <c r="N342" s="62"/>
      <c r="O342" s="62"/>
      <c r="P342" s="62"/>
    </row>
    <row r="343" spans="2:16">
      <c r="B343" s="140"/>
      <c r="C343" s="140"/>
      <c r="D343" s="140"/>
      <c r="E343" s="140"/>
      <c r="F343" s="140"/>
      <c r="G343" s="62"/>
      <c r="H343" s="62"/>
      <c r="I343" s="62"/>
      <c r="J343" s="62"/>
      <c r="K343" s="62"/>
      <c r="L343" s="62"/>
      <c r="M343" s="95"/>
      <c r="N343" s="62"/>
      <c r="O343" s="62"/>
      <c r="P343" s="62"/>
    </row>
    <row r="344" spans="2:16">
      <c r="B344" s="140"/>
      <c r="C344" s="140"/>
      <c r="D344" s="140"/>
      <c r="E344" s="140"/>
      <c r="F344" s="140"/>
      <c r="G344" s="62"/>
      <c r="H344" s="62"/>
      <c r="I344" s="62"/>
      <c r="J344" s="62"/>
      <c r="K344" s="62"/>
      <c r="L344" s="62"/>
      <c r="M344" s="95"/>
      <c r="N344" s="62"/>
      <c r="O344" s="62"/>
      <c r="P344" s="62"/>
    </row>
    <row r="345" spans="2:16">
      <c r="B345" s="140"/>
      <c r="C345" s="140"/>
      <c r="D345" s="140"/>
      <c r="E345" s="140"/>
      <c r="F345" s="140"/>
      <c r="G345" s="62"/>
      <c r="H345" s="62"/>
      <c r="I345" s="62"/>
      <c r="J345" s="62"/>
      <c r="K345" s="62"/>
      <c r="L345" s="62"/>
      <c r="M345" s="95"/>
      <c r="N345" s="62"/>
      <c r="O345" s="62"/>
      <c r="P345" s="62"/>
    </row>
    <row r="346" spans="2:16">
      <c r="B346" s="140"/>
      <c r="C346" s="140"/>
      <c r="D346" s="140"/>
      <c r="E346" s="140"/>
      <c r="F346" s="140"/>
      <c r="G346" s="62"/>
      <c r="H346" s="62"/>
      <c r="I346" s="62"/>
      <c r="J346" s="62"/>
      <c r="K346" s="62"/>
      <c r="L346" s="62"/>
      <c r="M346" s="95"/>
      <c r="N346" s="62"/>
      <c r="O346" s="62"/>
      <c r="P346" s="62"/>
    </row>
    <row r="347" spans="2:16">
      <c r="B347" s="140"/>
      <c r="C347" s="140"/>
      <c r="D347" s="140"/>
      <c r="E347" s="140"/>
      <c r="F347" s="140"/>
      <c r="G347" s="62"/>
      <c r="H347" s="62"/>
      <c r="I347" s="62"/>
      <c r="J347" s="62"/>
      <c r="K347" s="62"/>
      <c r="L347" s="62"/>
      <c r="M347" s="95"/>
      <c r="N347" s="62"/>
      <c r="O347" s="62"/>
      <c r="P347" s="62"/>
    </row>
    <row r="348" spans="2:16">
      <c r="B348" s="140"/>
      <c r="C348" s="140"/>
      <c r="D348" s="140"/>
      <c r="E348" s="140"/>
      <c r="F348" s="140"/>
      <c r="G348" s="62"/>
      <c r="H348" s="62"/>
      <c r="I348" s="62"/>
      <c r="J348" s="62"/>
      <c r="K348" s="62"/>
      <c r="L348" s="62"/>
      <c r="M348" s="95"/>
      <c r="N348" s="62"/>
      <c r="O348" s="62"/>
      <c r="P348" s="62"/>
    </row>
    <row r="349" spans="2:16">
      <c r="B349" s="140"/>
      <c r="C349" s="140"/>
      <c r="D349" s="140"/>
      <c r="E349" s="140"/>
      <c r="F349" s="140"/>
      <c r="G349" s="62"/>
      <c r="H349" s="62"/>
      <c r="I349" s="62"/>
      <c r="J349" s="62"/>
      <c r="K349" s="62"/>
      <c r="L349" s="62"/>
      <c r="M349" s="95"/>
      <c r="N349" s="62"/>
      <c r="O349" s="62"/>
      <c r="P349" s="62"/>
    </row>
    <row r="350" spans="2:16">
      <c r="B350" s="140"/>
      <c r="C350" s="140"/>
      <c r="D350" s="140"/>
      <c r="E350" s="140"/>
      <c r="F350" s="140"/>
      <c r="G350" s="62"/>
      <c r="H350" s="62"/>
      <c r="I350" s="62"/>
      <c r="J350" s="62"/>
      <c r="K350" s="62"/>
      <c r="L350" s="62"/>
      <c r="M350" s="95"/>
      <c r="N350" s="62"/>
      <c r="O350" s="62"/>
      <c r="P350" s="62"/>
    </row>
    <row r="351" spans="2:16">
      <c r="B351" s="140"/>
      <c r="C351" s="140"/>
      <c r="D351" s="140"/>
      <c r="E351" s="140"/>
      <c r="F351" s="140"/>
      <c r="G351" s="62"/>
      <c r="H351" s="62"/>
      <c r="I351" s="62"/>
      <c r="J351" s="62"/>
      <c r="K351" s="62"/>
      <c r="L351" s="62"/>
      <c r="M351" s="95"/>
      <c r="N351" s="62"/>
      <c r="O351" s="62"/>
      <c r="P351" s="62"/>
    </row>
    <row r="352" spans="2:16">
      <c r="B352" s="140"/>
      <c r="C352" s="140"/>
      <c r="D352" s="140"/>
      <c r="E352" s="140"/>
      <c r="F352" s="140"/>
      <c r="G352" s="62"/>
      <c r="H352" s="62"/>
      <c r="I352" s="62"/>
      <c r="J352" s="62"/>
      <c r="K352" s="62"/>
      <c r="L352" s="62"/>
      <c r="M352" s="95"/>
      <c r="N352" s="62"/>
      <c r="O352" s="62"/>
      <c r="P352" s="62"/>
    </row>
    <row r="353" spans="2:16">
      <c r="B353" s="140"/>
      <c r="C353" s="140"/>
      <c r="D353" s="140"/>
      <c r="E353" s="140"/>
      <c r="F353" s="140"/>
      <c r="G353" s="62"/>
      <c r="H353" s="62"/>
      <c r="I353" s="62"/>
      <c r="J353" s="62"/>
      <c r="K353" s="62"/>
      <c r="L353" s="62"/>
      <c r="M353" s="95"/>
      <c r="N353" s="62"/>
      <c r="O353" s="62"/>
      <c r="P353" s="62"/>
    </row>
    <row r="354" spans="2:16">
      <c r="B354" s="140"/>
      <c r="C354" s="140"/>
      <c r="D354" s="140"/>
      <c r="E354" s="140"/>
      <c r="F354" s="140"/>
      <c r="G354" s="62"/>
      <c r="H354" s="62"/>
      <c r="I354" s="62"/>
      <c r="J354" s="62"/>
      <c r="K354" s="62"/>
      <c r="L354" s="62"/>
      <c r="M354" s="95"/>
      <c r="N354" s="62"/>
      <c r="O354" s="62"/>
      <c r="P354" s="62"/>
    </row>
    <row r="355" spans="2:16">
      <c r="B355" s="140"/>
      <c r="C355" s="140"/>
      <c r="D355" s="140"/>
      <c r="E355" s="140"/>
      <c r="F355" s="140"/>
      <c r="G355" s="62"/>
      <c r="H355" s="62"/>
      <c r="I355" s="62"/>
      <c r="J355" s="62"/>
      <c r="K355" s="62"/>
      <c r="L355" s="62"/>
      <c r="M355" s="95"/>
      <c r="N355" s="62"/>
      <c r="O355" s="62"/>
      <c r="P355" s="62"/>
    </row>
    <row r="356" spans="2:16">
      <c r="B356" s="140"/>
      <c r="C356" s="140"/>
      <c r="D356" s="140"/>
      <c r="E356" s="140"/>
      <c r="F356" s="140"/>
      <c r="G356" s="62"/>
      <c r="H356" s="62"/>
      <c r="I356" s="62"/>
      <c r="J356" s="62"/>
      <c r="K356" s="62"/>
      <c r="L356" s="62"/>
      <c r="M356" s="95"/>
      <c r="N356" s="62"/>
      <c r="O356" s="62"/>
      <c r="P356" s="62"/>
    </row>
    <row r="357" spans="2:16">
      <c r="B357" s="140"/>
      <c r="C357" s="140"/>
      <c r="D357" s="140"/>
      <c r="E357" s="140"/>
      <c r="F357" s="140"/>
      <c r="G357" s="62"/>
      <c r="H357" s="62"/>
      <c r="I357" s="62"/>
      <c r="J357" s="62"/>
      <c r="K357" s="62"/>
      <c r="L357" s="62"/>
      <c r="M357" s="95"/>
      <c r="N357" s="62"/>
      <c r="O357" s="62"/>
      <c r="P357" s="62"/>
    </row>
    <row r="358" spans="2:16">
      <c r="B358" s="140"/>
      <c r="C358" s="140"/>
      <c r="D358" s="140"/>
      <c r="E358" s="140"/>
      <c r="F358" s="140"/>
      <c r="G358" s="62"/>
      <c r="H358" s="62"/>
      <c r="I358" s="62"/>
      <c r="J358" s="62"/>
      <c r="K358" s="62"/>
      <c r="L358" s="62"/>
      <c r="M358" s="95"/>
      <c r="N358" s="62"/>
      <c r="O358" s="62"/>
      <c r="P358" s="62"/>
    </row>
    <row r="359" spans="2:16">
      <c r="B359" s="140"/>
      <c r="C359" s="140"/>
      <c r="D359" s="140"/>
      <c r="E359" s="140"/>
      <c r="F359" s="140"/>
      <c r="G359" s="62"/>
      <c r="H359" s="62"/>
      <c r="I359" s="62"/>
      <c r="J359" s="62"/>
      <c r="K359" s="62"/>
      <c r="L359" s="62"/>
      <c r="M359" s="95"/>
      <c r="N359" s="62"/>
      <c r="O359" s="62"/>
      <c r="P359" s="62"/>
    </row>
    <row r="360" spans="2:16">
      <c r="B360" s="140"/>
      <c r="C360" s="140"/>
      <c r="D360" s="140"/>
      <c r="E360" s="140"/>
      <c r="F360" s="140"/>
      <c r="G360" s="62"/>
      <c r="H360" s="62"/>
      <c r="I360" s="62"/>
      <c r="J360" s="62"/>
      <c r="K360" s="62"/>
      <c r="L360" s="62"/>
      <c r="M360" s="95"/>
      <c r="N360" s="62"/>
      <c r="O360" s="62"/>
      <c r="P360" s="62"/>
    </row>
    <row r="361" spans="2:16">
      <c r="B361" s="140"/>
      <c r="C361" s="140"/>
      <c r="D361" s="140"/>
      <c r="E361" s="140"/>
      <c r="F361" s="140"/>
      <c r="G361" s="62"/>
      <c r="H361" s="62"/>
      <c r="I361" s="62"/>
      <c r="J361" s="62"/>
      <c r="K361" s="62"/>
      <c r="L361" s="62"/>
      <c r="M361" s="95"/>
      <c r="N361" s="62"/>
      <c r="O361" s="62"/>
      <c r="P361" s="62"/>
    </row>
    <row r="362" spans="2:16">
      <c r="B362" s="140"/>
      <c r="C362" s="140"/>
      <c r="D362" s="140"/>
      <c r="E362" s="140"/>
      <c r="F362" s="140"/>
      <c r="G362" s="62"/>
      <c r="H362" s="62"/>
      <c r="I362" s="62"/>
      <c r="J362" s="62"/>
      <c r="K362" s="62"/>
      <c r="L362" s="62"/>
      <c r="M362" s="95"/>
      <c r="N362" s="62"/>
      <c r="O362" s="62"/>
      <c r="P362" s="62"/>
    </row>
    <row r="363" spans="2:16">
      <c r="B363" s="140"/>
      <c r="C363" s="140"/>
      <c r="D363" s="140"/>
      <c r="E363" s="140"/>
      <c r="F363" s="140"/>
      <c r="G363" s="62"/>
      <c r="H363" s="62"/>
      <c r="I363" s="62"/>
      <c r="J363" s="62"/>
      <c r="K363" s="62"/>
      <c r="L363" s="62"/>
      <c r="M363" s="95"/>
      <c r="N363" s="62"/>
      <c r="O363" s="62"/>
      <c r="P363" s="62"/>
    </row>
    <row r="364" spans="2:16">
      <c r="B364" s="140"/>
      <c r="C364" s="140"/>
      <c r="D364" s="140"/>
      <c r="E364" s="140"/>
      <c r="F364" s="140"/>
      <c r="G364" s="62"/>
      <c r="H364" s="62"/>
      <c r="I364" s="62"/>
      <c r="J364" s="62"/>
      <c r="K364" s="62"/>
      <c r="L364" s="62"/>
      <c r="M364" s="95"/>
      <c r="N364" s="62"/>
      <c r="O364" s="62"/>
      <c r="P364" s="62"/>
    </row>
    <row r="365" spans="2:16">
      <c r="B365" s="140"/>
      <c r="C365" s="140"/>
      <c r="D365" s="140"/>
      <c r="E365" s="140"/>
      <c r="F365" s="140"/>
      <c r="G365" s="62"/>
      <c r="H365" s="62"/>
      <c r="I365" s="62"/>
      <c r="J365" s="62"/>
      <c r="K365" s="62"/>
      <c r="L365" s="62"/>
      <c r="M365" s="95"/>
      <c r="N365" s="62"/>
      <c r="O365" s="62"/>
      <c r="P365" s="62"/>
    </row>
    <row r="366" spans="2:16">
      <c r="B366" s="140"/>
      <c r="C366" s="140"/>
      <c r="D366" s="140"/>
      <c r="E366" s="140"/>
      <c r="F366" s="140"/>
      <c r="G366" s="62"/>
      <c r="H366" s="62"/>
      <c r="I366" s="62"/>
      <c r="J366" s="62"/>
      <c r="K366" s="62"/>
      <c r="L366" s="62"/>
      <c r="M366" s="95"/>
      <c r="N366" s="62"/>
      <c r="O366" s="62"/>
      <c r="P366" s="62"/>
    </row>
    <row r="367" spans="2:16">
      <c r="B367" s="140"/>
      <c r="C367" s="140"/>
      <c r="D367" s="140"/>
      <c r="E367" s="140"/>
      <c r="F367" s="140"/>
      <c r="G367" s="62"/>
      <c r="H367" s="62"/>
      <c r="I367" s="62"/>
      <c r="J367" s="62"/>
      <c r="K367" s="62"/>
      <c r="L367" s="62"/>
      <c r="M367" s="95"/>
      <c r="N367" s="62"/>
      <c r="O367" s="62"/>
      <c r="P367" s="62"/>
    </row>
    <row r="368" spans="2:16">
      <c r="B368" s="140"/>
      <c r="C368" s="140"/>
      <c r="D368" s="140"/>
      <c r="E368" s="140"/>
      <c r="F368" s="140"/>
      <c r="G368" s="62"/>
      <c r="H368" s="62"/>
      <c r="I368" s="62"/>
      <c r="J368" s="62"/>
      <c r="K368" s="62"/>
      <c r="L368" s="62"/>
      <c r="M368" s="95"/>
      <c r="N368" s="62"/>
      <c r="O368" s="62"/>
      <c r="P368" s="62"/>
    </row>
    <row r="369" spans="2:16">
      <c r="B369" s="140"/>
      <c r="C369" s="140"/>
      <c r="D369" s="140"/>
      <c r="E369" s="140"/>
      <c r="F369" s="140"/>
      <c r="G369" s="62"/>
      <c r="H369" s="62"/>
      <c r="I369" s="62"/>
      <c r="J369" s="62"/>
      <c r="K369" s="62"/>
      <c r="L369" s="62"/>
      <c r="M369" s="95"/>
      <c r="N369" s="62"/>
      <c r="O369" s="62"/>
      <c r="P369" s="62"/>
    </row>
    <row r="370" spans="2:16">
      <c r="B370" s="140"/>
      <c r="C370" s="140"/>
      <c r="D370" s="140"/>
      <c r="E370" s="140"/>
      <c r="F370" s="140"/>
      <c r="G370" s="62"/>
      <c r="H370" s="62"/>
      <c r="I370" s="62"/>
      <c r="J370" s="62"/>
      <c r="K370" s="62"/>
      <c r="L370" s="62"/>
      <c r="M370" s="95"/>
      <c r="N370" s="62"/>
      <c r="O370" s="62"/>
      <c r="P370" s="62"/>
    </row>
    <row r="371" spans="2:16">
      <c r="B371" s="140"/>
      <c r="C371" s="140"/>
      <c r="D371" s="140"/>
      <c r="E371" s="140"/>
      <c r="F371" s="140"/>
      <c r="G371" s="62"/>
      <c r="H371" s="62"/>
      <c r="I371" s="62"/>
      <c r="J371" s="62"/>
      <c r="K371" s="62"/>
      <c r="L371" s="62"/>
      <c r="M371" s="95"/>
      <c r="N371" s="62"/>
      <c r="O371" s="62"/>
      <c r="P371" s="62"/>
    </row>
    <row r="372" spans="2:16">
      <c r="B372" s="140"/>
      <c r="C372" s="140"/>
      <c r="D372" s="140"/>
      <c r="E372" s="140"/>
      <c r="F372" s="140"/>
      <c r="G372" s="62"/>
      <c r="H372" s="62"/>
      <c r="I372" s="62"/>
      <c r="J372" s="62"/>
      <c r="K372" s="62"/>
      <c r="L372" s="62"/>
      <c r="M372" s="95"/>
      <c r="N372" s="62"/>
      <c r="O372" s="62"/>
      <c r="P372" s="62"/>
    </row>
    <row r="373" spans="2:16">
      <c r="B373" s="140"/>
      <c r="C373" s="140"/>
      <c r="D373" s="140"/>
      <c r="E373" s="140"/>
      <c r="F373" s="140"/>
      <c r="G373" s="62"/>
      <c r="H373" s="62"/>
      <c r="I373" s="62"/>
      <c r="J373" s="62"/>
      <c r="K373" s="62"/>
      <c r="L373" s="62"/>
      <c r="M373" s="95"/>
      <c r="N373" s="62"/>
      <c r="O373" s="62"/>
      <c r="P373" s="62"/>
    </row>
    <row r="374" spans="2:16">
      <c r="B374" s="140"/>
      <c r="C374" s="140"/>
      <c r="D374" s="140"/>
      <c r="E374" s="140"/>
      <c r="F374" s="140"/>
      <c r="G374" s="62"/>
      <c r="H374" s="62"/>
      <c r="I374" s="62"/>
      <c r="J374" s="62"/>
      <c r="K374" s="62"/>
      <c r="L374" s="62"/>
      <c r="M374" s="95"/>
      <c r="N374" s="62"/>
      <c r="O374" s="62"/>
      <c r="P374" s="62"/>
    </row>
    <row r="375" spans="2:16">
      <c r="B375" s="140"/>
      <c r="C375" s="140"/>
      <c r="D375" s="140"/>
      <c r="E375" s="140"/>
      <c r="F375" s="140"/>
      <c r="G375" s="62"/>
      <c r="H375" s="62"/>
      <c r="I375" s="62"/>
      <c r="J375" s="62"/>
      <c r="K375" s="62"/>
      <c r="L375" s="62"/>
      <c r="M375" s="95"/>
      <c r="N375" s="62"/>
      <c r="O375" s="62"/>
      <c r="P375" s="62"/>
    </row>
    <row r="376" spans="2:16">
      <c r="B376" s="140"/>
      <c r="C376" s="140"/>
      <c r="D376" s="140"/>
      <c r="E376" s="140"/>
      <c r="F376" s="140"/>
      <c r="G376" s="62"/>
      <c r="H376" s="62"/>
      <c r="I376" s="62"/>
      <c r="J376" s="62"/>
      <c r="K376" s="62"/>
      <c r="L376" s="62"/>
      <c r="M376" s="95"/>
      <c r="N376" s="62"/>
      <c r="O376" s="62"/>
      <c r="P376" s="62"/>
    </row>
    <row r="377" spans="2:16">
      <c r="B377" s="140"/>
      <c r="C377" s="140"/>
      <c r="D377" s="140"/>
      <c r="E377" s="140"/>
      <c r="F377" s="140"/>
      <c r="G377" s="62"/>
      <c r="H377" s="62"/>
      <c r="I377" s="62"/>
      <c r="J377" s="62"/>
      <c r="K377" s="62"/>
      <c r="L377" s="62"/>
      <c r="M377" s="95"/>
      <c r="N377" s="62"/>
      <c r="O377" s="62"/>
      <c r="P377" s="62"/>
    </row>
    <row r="378" spans="2:16">
      <c r="B378" s="140"/>
      <c r="C378" s="140"/>
      <c r="D378" s="140"/>
      <c r="E378" s="140"/>
      <c r="F378" s="140"/>
      <c r="G378" s="62"/>
      <c r="H378" s="62"/>
      <c r="I378" s="62"/>
      <c r="J378" s="62"/>
      <c r="K378" s="62"/>
      <c r="L378" s="62"/>
      <c r="M378" s="95"/>
      <c r="N378" s="62"/>
      <c r="O378" s="62"/>
      <c r="P378" s="62"/>
    </row>
    <row r="379" spans="2:16">
      <c r="B379" s="140"/>
      <c r="C379" s="140"/>
      <c r="D379" s="140"/>
      <c r="E379" s="140"/>
      <c r="F379" s="140"/>
      <c r="G379" s="62"/>
      <c r="H379" s="62"/>
      <c r="I379" s="62"/>
      <c r="J379" s="62"/>
      <c r="K379" s="62"/>
      <c r="L379" s="62"/>
      <c r="M379" s="95"/>
      <c r="N379" s="62"/>
      <c r="O379" s="62"/>
      <c r="P379" s="62"/>
    </row>
    <row r="380" spans="2:16">
      <c r="B380" s="140"/>
      <c r="C380" s="140"/>
      <c r="D380" s="140"/>
      <c r="E380" s="140"/>
      <c r="F380" s="140"/>
      <c r="G380" s="62"/>
      <c r="H380" s="62"/>
      <c r="I380" s="62"/>
      <c r="J380" s="62"/>
      <c r="K380" s="62"/>
      <c r="L380" s="62"/>
      <c r="M380" s="95"/>
      <c r="N380" s="62"/>
      <c r="O380" s="62"/>
      <c r="P380" s="62"/>
    </row>
    <row r="381" spans="2:16">
      <c r="B381" s="140"/>
      <c r="C381" s="140"/>
      <c r="D381" s="140"/>
      <c r="E381" s="140"/>
      <c r="F381" s="140"/>
      <c r="G381" s="62"/>
      <c r="H381" s="62"/>
      <c r="I381" s="62"/>
      <c r="J381" s="62"/>
      <c r="K381" s="62"/>
      <c r="L381" s="62"/>
      <c r="M381" s="95"/>
      <c r="N381" s="62"/>
      <c r="O381" s="62"/>
      <c r="P381" s="62"/>
    </row>
    <row r="382" spans="2:16">
      <c r="B382" s="140"/>
      <c r="C382" s="140"/>
      <c r="D382" s="140"/>
      <c r="E382" s="140"/>
      <c r="F382" s="140"/>
      <c r="G382" s="62"/>
      <c r="H382" s="62"/>
      <c r="I382" s="62"/>
      <c r="J382" s="62"/>
      <c r="K382" s="62"/>
      <c r="L382" s="62"/>
      <c r="M382" s="95"/>
      <c r="N382" s="62"/>
      <c r="O382" s="62"/>
      <c r="P382" s="62"/>
    </row>
    <row r="383" spans="2:16">
      <c r="B383" s="140"/>
      <c r="C383" s="140"/>
      <c r="D383" s="140"/>
      <c r="E383" s="140"/>
      <c r="F383" s="140"/>
      <c r="G383" s="62"/>
      <c r="H383" s="62"/>
      <c r="I383" s="62"/>
      <c r="J383" s="62"/>
      <c r="K383" s="62"/>
      <c r="L383" s="62"/>
      <c r="M383" s="95"/>
      <c r="N383" s="62"/>
      <c r="O383" s="62"/>
      <c r="P383" s="62"/>
    </row>
    <row r="384" spans="2:16">
      <c r="B384" s="140"/>
      <c r="C384" s="140"/>
      <c r="D384" s="140"/>
      <c r="E384" s="140"/>
      <c r="F384" s="140"/>
      <c r="G384" s="62"/>
      <c r="H384" s="62"/>
      <c r="I384" s="62"/>
      <c r="J384" s="62"/>
      <c r="K384" s="62"/>
      <c r="L384" s="62"/>
      <c r="M384" s="95"/>
      <c r="N384" s="62"/>
      <c r="O384" s="62"/>
      <c r="P384" s="62"/>
    </row>
    <row r="385" spans="2:16">
      <c r="B385" s="140"/>
      <c r="C385" s="140"/>
      <c r="D385" s="140"/>
      <c r="E385" s="140"/>
      <c r="F385" s="140"/>
      <c r="G385" s="62"/>
      <c r="H385" s="62"/>
      <c r="I385" s="62"/>
      <c r="J385" s="62"/>
      <c r="K385" s="62"/>
      <c r="L385" s="62"/>
      <c r="M385" s="95"/>
      <c r="N385" s="62"/>
      <c r="O385" s="62"/>
      <c r="P385" s="62"/>
    </row>
    <row r="386" spans="2:16">
      <c r="B386" s="140"/>
      <c r="C386" s="140"/>
      <c r="D386" s="140"/>
      <c r="E386" s="140"/>
      <c r="F386" s="140"/>
      <c r="G386" s="62"/>
      <c r="H386" s="62"/>
      <c r="I386" s="62"/>
      <c r="J386" s="62"/>
      <c r="K386" s="62"/>
      <c r="L386" s="62"/>
      <c r="M386" s="95"/>
      <c r="N386" s="62"/>
      <c r="O386" s="62"/>
      <c r="P386" s="62"/>
    </row>
    <row r="387" spans="2:16">
      <c r="B387" s="140"/>
      <c r="C387" s="140"/>
      <c r="D387" s="140"/>
      <c r="E387" s="140"/>
      <c r="F387" s="140"/>
      <c r="G387" s="62"/>
      <c r="H387" s="62"/>
      <c r="I387" s="62"/>
      <c r="J387" s="62"/>
      <c r="K387" s="62"/>
      <c r="L387" s="62"/>
      <c r="M387" s="95"/>
      <c r="N387" s="62"/>
      <c r="O387" s="62"/>
      <c r="P387" s="62"/>
    </row>
    <row r="388" spans="2:16">
      <c r="B388" s="140"/>
      <c r="C388" s="140"/>
      <c r="D388" s="140"/>
      <c r="E388" s="140"/>
      <c r="F388" s="140"/>
      <c r="G388" s="62"/>
      <c r="H388" s="62"/>
      <c r="I388" s="62"/>
      <c r="J388" s="62"/>
      <c r="K388" s="62"/>
      <c r="L388" s="62"/>
      <c r="M388" s="95"/>
      <c r="N388" s="62"/>
      <c r="O388" s="62"/>
      <c r="P388" s="62"/>
    </row>
    <row r="389" spans="2:16">
      <c r="B389" s="140"/>
      <c r="C389" s="140"/>
      <c r="D389" s="140"/>
      <c r="E389" s="140"/>
      <c r="F389" s="140"/>
      <c r="G389" s="62"/>
      <c r="H389" s="62"/>
      <c r="I389" s="62"/>
      <c r="J389" s="62"/>
      <c r="K389" s="62"/>
      <c r="L389" s="62"/>
      <c r="M389" s="95"/>
      <c r="N389" s="62"/>
      <c r="O389" s="62"/>
      <c r="P389" s="62"/>
    </row>
    <row r="390" spans="2:16">
      <c r="B390" s="140"/>
      <c r="C390" s="140"/>
      <c r="D390" s="140"/>
      <c r="E390" s="140"/>
      <c r="F390" s="140"/>
      <c r="G390" s="62"/>
      <c r="H390" s="62"/>
      <c r="I390" s="62"/>
      <c r="J390" s="62"/>
      <c r="K390" s="62"/>
      <c r="L390" s="62"/>
      <c r="M390" s="95"/>
      <c r="N390" s="62"/>
      <c r="O390" s="62"/>
      <c r="P390" s="62"/>
    </row>
    <row r="391" spans="2:16">
      <c r="B391" s="140"/>
      <c r="C391" s="140"/>
      <c r="D391" s="140"/>
      <c r="E391" s="140"/>
      <c r="F391" s="140"/>
      <c r="G391" s="62"/>
      <c r="H391" s="62"/>
      <c r="I391" s="62"/>
      <c r="J391" s="62"/>
      <c r="K391" s="62"/>
      <c r="L391" s="62"/>
      <c r="M391" s="95"/>
      <c r="N391" s="62"/>
      <c r="O391" s="62"/>
      <c r="P391" s="62"/>
    </row>
    <row r="392" spans="2:16">
      <c r="B392" s="140"/>
      <c r="C392" s="140"/>
      <c r="D392" s="140"/>
      <c r="E392" s="140"/>
      <c r="F392" s="140"/>
      <c r="G392" s="62"/>
      <c r="H392" s="62"/>
      <c r="I392" s="62"/>
      <c r="J392" s="62"/>
      <c r="K392" s="62"/>
      <c r="L392" s="62"/>
      <c r="M392" s="95"/>
      <c r="N392" s="62"/>
      <c r="O392" s="62"/>
      <c r="P392" s="62"/>
    </row>
    <row r="393" spans="2:16">
      <c r="B393" s="140"/>
      <c r="C393" s="140"/>
      <c r="D393" s="140"/>
      <c r="E393" s="140"/>
      <c r="F393" s="140"/>
      <c r="G393" s="62"/>
      <c r="H393" s="62"/>
      <c r="I393" s="62"/>
      <c r="J393" s="62"/>
      <c r="K393" s="62"/>
      <c r="L393" s="62"/>
      <c r="M393" s="95"/>
      <c r="N393" s="62"/>
      <c r="O393" s="62"/>
      <c r="P393" s="62"/>
    </row>
    <row r="394" spans="2:16">
      <c r="B394" s="140"/>
      <c r="C394" s="140"/>
      <c r="D394" s="140"/>
      <c r="E394" s="140"/>
      <c r="F394" s="140"/>
      <c r="G394" s="62"/>
      <c r="H394" s="62"/>
      <c r="I394" s="62"/>
      <c r="J394" s="62"/>
      <c r="K394" s="62"/>
      <c r="L394" s="62"/>
      <c r="M394" s="95"/>
      <c r="N394" s="62"/>
      <c r="O394" s="62"/>
      <c r="P394" s="62"/>
    </row>
    <row r="395" spans="2:16">
      <c r="B395" s="140"/>
      <c r="C395" s="140"/>
      <c r="D395" s="140"/>
      <c r="E395" s="140"/>
      <c r="F395" s="140"/>
      <c r="G395" s="62"/>
      <c r="H395" s="62"/>
      <c r="I395" s="62"/>
      <c r="J395" s="62"/>
      <c r="K395" s="62"/>
      <c r="L395" s="62"/>
      <c r="M395" s="95"/>
      <c r="N395" s="62"/>
      <c r="O395" s="62"/>
      <c r="P395" s="62"/>
    </row>
    <row r="396" spans="2:16">
      <c r="B396" s="140"/>
      <c r="C396" s="140"/>
      <c r="D396" s="140"/>
      <c r="E396" s="140"/>
      <c r="F396" s="140"/>
      <c r="G396" s="62"/>
      <c r="H396" s="62"/>
      <c r="I396" s="62"/>
      <c r="J396" s="62"/>
      <c r="K396" s="62"/>
      <c r="L396" s="62"/>
      <c r="M396" s="95"/>
      <c r="N396" s="62"/>
      <c r="O396" s="62"/>
      <c r="P396" s="62"/>
    </row>
    <row r="397" spans="2:16">
      <c r="B397" s="140"/>
      <c r="C397" s="140"/>
      <c r="D397" s="140"/>
      <c r="E397" s="140"/>
      <c r="F397" s="140"/>
      <c r="G397" s="62"/>
      <c r="H397" s="62"/>
      <c r="I397" s="62"/>
      <c r="J397" s="62"/>
      <c r="K397" s="62"/>
      <c r="L397" s="62"/>
      <c r="M397" s="95"/>
      <c r="N397" s="62"/>
      <c r="O397" s="62"/>
      <c r="P397" s="62"/>
    </row>
    <row r="398" spans="2:16">
      <c r="B398" s="140"/>
      <c r="C398" s="140"/>
      <c r="D398" s="140"/>
      <c r="E398" s="140"/>
      <c r="F398" s="140"/>
      <c r="G398" s="62"/>
      <c r="H398" s="62"/>
      <c r="I398" s="62"/>
      <c r="J398" s="62"/>
      <c r="K398" s="62"/>
      <c r="L398" s="62"/>
      <c r="M398" s="95"/>
      <c r="N398" s="62"/>
      <c r="O398" s="62"/>
      <c r="P398" s="62"/>
    </row>
    <row r="399" spans="2:16">
      <c r="B399" s="140"/>
      <c r="C399" s="140"/>
      <c r="D399" s="140"/>
      <c r="E399" s="140"/>
      <c r="F399" s="140"/>
      <c r="G399" s="62"/>
      <c r="H399" s="62"/>
      <c r="I399" s="62"/>
      <c r="J399" s="62"/>
      <c r="K399" s="62"/>
      <c r="L399" s="62"/>
      <c r="M399" s="95"/>
      <c r="N399" s="62"/>
      <c r="O399" s="62"/>
      <c r="P399" s="62"/>
    </row>
    <row r="400" spans="2:16">
      <c r="B400" s="140"/>
      <c r="C400" s="140"/>
      <c r="D400" s="140"/>
      <c r="E400" s="140"/>
      <c r="F400" s="140"/>
      <c r="G400" s="62"/>
      <c r="H400" s="62"/>
      <c r="I400" s="62"/>
      <c r="J400" s="62"/>
      <c r="K400" s="62"/>
      <c r="L400" s="62"/>
      <c r="M400" s="95"/>
      <c r="N400" s="62"/>
      <c r="O400" s="62"/>
      <c r="P400" s="62"/>
    </row>
    <row r="401" spans="2:16">
      <c r="B401" s="140"/>
      <c r="C401" s="140"/>
      <c r="D401" s="140"/>
      <c r="E401" s="140"/>
      <c r="F401" s="140"/>
      <c r="G401" s="62"/>
      <c r="H401" s="62"/>
      <c r="I401" s="62"/>
      <c r="J401" s="62"/>
      <c r="K401" s="62"/>
      <c r="L401" s="62"/>
      <c r="M401" s="95"/>
      <c r="N401" s="62"/>
      <c r="O401" s="62"/>
      <c r="P401" s="62"/>
    </row>
    <row r="402" spans="2:16">
      <c r="B402" s="140"/>
      <c r="C402" s="140"/>
      <c r="D402" s="140"/>
      <c r="E402" s="140"/>
      <c r="F402" s="140"/>
      <c r="G402" s="62"/>
      <c r="H402" s="62"/>
      <c r="I402" s="62"/>
      <c r="J402" s="62"/>
      <c r="K402" s="62"/>
      <c r="L402" s="62"/>
      <c r="M402" s="95"/>
      <c r="N402" s="62"/>
      <c r="O402" s="62"/>
      <c r="P402" s="62"/>
    </row>
    <row r="403" spans="2:16">
      <c r="B403" s="140"/>
      <c r="C403" s="140"/>
      <c r="D403" s="140"/>
      <c r="E403" s="140"/>
      <c r="F403" s="140"/>
      <c r="G403" s="62"/>
      <c r="H403" s="62"/>
      <c r="I403" s="62"/>
      <c r="J403" s="62"/>
      <c r="K403" s="62"/>
      <c r="L403" s="62"/>
      <c r="M403" s="95"/>
      <c r="N403" s="62"/>
      <c r="O403" s="62"/>
      <c r="P403" s="62"/>
    </row>
    <row r="404" spans="2:16">
      <c r="B404" s="140"/>
      <c r="C404" s="140"/>
      <c r="D404" s="140"/>
      <c r="E404" s="140"/>
      <c r="F404" s="140"/>
      <c r="G404" s="62"/>
      <c r="H404" s="62"/>
      <c r="I404" s="62"/>
      <c r="J404" s="62"/>
      <c r="K404" s="62"/>
      <c r="L404" s="62"/>
      <c r="M404" s="95"/>
      <c r="N404" s="62"/>
      <c r="O404" s="62"/>
      <c r="P404" s="62"/>
    </row>
    <row r="405" spans="2:16">
      <c r="B405" s="140"/>
      <c r="C405" s="140"/>
      <c r="D405" s="140"/>
      <c r="E405" s="140"/>
      <c r="F405" s="140"/>
      <c r="G405" s="62"/>
      <c r="H405" s="62"/>
      <c r="I405" s="62"/>
      <c r="J405" s="62"/>
      <c r="K405" s="62"/>
      <c r="L405" s="62"/>
      <c r="M405" s="95"/>
      <c r="N405" s="62"/>
      <c r="O405" s="62"/>
      <c r="P405" s="62"/>
    </row>
    <row r="406" spans="2:16">
      <c r="B406" s="140"/>
      <c r="C406" s="140"/>
      <c r="D406" s="140"/>
      <c r="E406" s="140"/>
      <c r="F406" s="140"/>
      <c r="G406" s="62"/>
      <c r="H406" s="62"/>
      <c r="I406" s="62"/>
      <c r="J406" s="62"/>
      <c r="K406" s="62"/>
      <c r="L406" s="62"/>
      <c r="M406" s="95"/>
      <c r="N406" s="62"/>
      <c r="O406" s="62"/>
      <c r="P406" s="62"/>
    </row>
    <row r="407" spans="2:16">
      <c r="B407" s="140"/>
      <c r="C407" s="140"/>
      <c r="D407" s="140"/>
      <c r="E407" s="140"/>
      <c r="F407" s="140"/>
      <c r="G407" s="62"/>
      <c r="H407" s="62"/>
      <c r="I407" s="62"/>
      <c r="J407" s="62"/>
      <c r="K407" s="62"/>
      <c r="L407" s="62"/>
      <c r="M407" s="95"/>
      <c r="N407" s="62"/>
      <c r="O407" s="62"/>
      <c r="P407" s="62"/>
    </row>
    <row r="408" spans="2:16">
      <c r="B408" s="140"/>
      <c r="C408" s="140"/>
      <c r="D408" s="140"/>
      <c r="E408" s="140"/>
      <c r="F408" s="140"/>
      <c r="G408" s="62"/>
      <c r="H408" s="62"/>
      <c r="I408" s="62"/>
      <c r="J408" s="62"/>
      <c r="K408" s="62"/>
      <c r="L408" s="62"/>
      <c r="M408" s="95"/>
      <c r="N408" s="62"/>
      <c r="O408" s="62"/>
      <c r="P408" s="62"/>
    </row>
    <row r="409" spans="2:16">
      <c r="B409" s="140"/>
      <c r="C409" s="140"/>
      <c r="D409" s="140"/>
      <c r="E409" s="140"/>
      <c r="F409" s="140"/>
      <c r="G409" s="62"/>
      <c r="H409" s="62"/>
      <c r="I409" s="62"/>
      <c r="J409" s="62"/>
      <c r="K409" s="62"/>
      <c r="L409" s="62"/>
      <c r="M409" s="95"/>
      <c r="N409" s="62"/>
      <c r="O409" s="62"/>
      <c r="P409" s="62"/>
    </row>
    <row r="410" spans="2:16">
      <c r="B410" s="140"/>
      <c r="C410" s="140"/>
      <c r="D410" s="140"/>
      <c r="E410" s="140"/>
      <c r="F410" s="140"/>
      <c r="G410" s="62"/>
      <c r="H410" s="62"/>
      <c r="I410" s="62"/>
      <c r="J410" s="62"/>
      <c r="K410" s="62"/>
      <c r="L410" s="62"/>
      <c r="M410" s="95"/>
      <c r="N410" s="62"/>
      <c r="O410" s="62"/>
      <c r="P410" s="62"/>
    </row>
    <row r="411" spans="2:16">
      <c r="B411" s="140"/>
      <c r="C411" s="140"/>
      <c r="D411" s="140"/>
      <c r="E411" s="140"/>
      <c r="F411" s="140"/>
      <c r="G411" s="62"/>
      <c r="H411" s="62"/>
      <c r="I411" s="62"/>
      <c r="J411" s="62"/>
      <c r="K411" s="62"/>
      <c r="L411" s="62"/>
      <c r="M411" s="95"/>
      <c r="N411" s="62"/>
      <c r="O411" s="62"/>
      <c r="P411" s="62"/>
    </row>
    <row r="412" spans="2:16">
      <c r="B412" s="140"/>
      <c r="C412" s="140"/>
      <c r="D412" s="140"/>
      <c r="E412" s="140"/>
      <c r="F412" s="140"/>
      <c r="G412" s="62"/>
      <c r="H412" s="62"/>
      <c r="I412" s="62"/>
      <c r="J412" s="62"/>
      <c r="K412" s="62"/>
      <c r="L412" s="62"/>
      <c r="M412" s="95"/>
      <c r="N412" s="62"/>
      <c r="O412" s="62"/>
      <c r="P412" s="62"/>
    </row>
    <row r="413" spans="2:16">
      <c r="B413" s="140"/>
      <c r="C413" s="140"/>
      <c r="D413" s="140"/>
      <c r="E413" s="140"/>
      <c r="F413" s="140"/>
      <c r="G413" s="62"/>
      <c r="H413" s="62"/>
      <c r="I413" s="62"/>
      <c r="J413" s="62"/>
      <c r="K413" s="62"/>
      <c r="L413" s="62"/>
      <c r="M413" s="95"/>
      <c r="N413" s="62"/>
      <c r="O413" s="62"/>
      <c r="P413" s="62"/>
    </row>
    <row r="414" spans="2:16">
      <c r="B414" s="140"/>
      <c r="C414" s="140"/>
      <c r="D414" s="140"/>
      <c r="E414" s="140"/>
      <c r="F414" s="140"/>
      <c r="G414" s="62"/>
      <c r="H414" s="62"/>
      <c r="I414" s="62"/>
      <c r="J414" s="62"/>
      <c r="K414" s="62"/>
      <c r="L414" s="62"/>
      <c r="M414" s="95"/>
      <c r="N414" s="62"/>
      <c r="O414" s="62"/>
      <c r="P414" s="62"/>
    </row>
    <row r="415" spans="2:16">
      <c r="B415" s="140"/>
      <c r="C415" s="140"/>
      <c r="D415" s="140"/>
      <c r="E415" s="140"/>
      <c r="F415" s="140"/>
      <c r="G415" s="62"/>
      <c r="H415" s="62"/>
      <c r="I415" s="62"/>
      <c r="J415" s="62"/>
      <c r="K415" s="62"/>
      <c r="L415" s="62"/>
      <c r="M415" s="95"/>
      <c r="N415" s="62"/>
      <c r="O415" s="62"/>
      <c r="P415" s="62"/>
    </row>
    <row r="416" spans="2:16">
      <c r="B416" s="140"/>
      <c r="C416" s="140"/>
      <c r="D416" s="140"/>
      <c r="E416" s="140"/>
      <c r="F416" s="140"/>
      <c r="G416" s="62"/>
      <c r="H416" s="62"/>
      <c r="I416" s="62"/>
      <c r="J416" s="62"/>
      <c r="K416" s="62"/>
      <c r="L416" s="62"/>
      <c r="M416" s="95"/>
      <c r="N416" s="62"/>
      <c r="O416" s="62"/>
      <c r="P416" s="62"/>
    </row>
    <row r="417" spans="2:16">
      <c r="B417" s="140"/>
      <c r="C417" s="140"/>
      <c r="D417" s="140"/>
      <c r="E417" s="140"/>
      <c r="F417" s="140"/>
      <c r="G417" s="62"/>
      <c r="H417" s="62"/>
      <c r="I417" s="62"/>
      <c r="J417" s="62"/>
      <c r="K417" s="62"/>
      <c r="L417" s="62"/>
      <c r="M417" s="95"/>
      <c r="N417" s="62"/>
      <c r="O417" s="62"/>
      <c r="P417" s="62"/>
    </row>
    <row r="418" spans="2:16">
      <c r="B418" s="140"/>
      <c r="C418" s="140"/>
      <c r="D418" s="140"/>
      <c r="E418" s="140"/>
      <c r="F418" s="140"/>
      <c r="G418" s="62"/>
      <c r="H418" s="62"/>
      <c r="I418" s="62"/>
      <c r="J418" s="62"/>
      <c r="K418" s="62"/>
      <c r="L418" s="62"/>
      <c r="M418" s="95"/>
      <c r="N418" s="62"/>
      <c r="O418" s="62"/>
      <c r="P418" s="62"/>
    </row>
    <row r="419" spans="2:16">
      <c r="B419" s="140"/>
      <c r="C419" s="140"/>
      <c r="D419" s="140"/>
      <c r="E419" s="140"/>
      <c r="F419" s="140"/>
      <c r="G419" s="62"/>
      <c r="H419" s="62"/>
      <c r="I419" s="62"/>
      <c r="J419" s="62"/>
      <c r="K419" s="62"/>
      <c r="L419" s="62"/>
      <c r="M419" s="95"/>
      <c r="N419" s="62"/>
      <c r="O419" s="62"/>
      <c r="P419" s="62"/>
    </row>
    <row r="420" spans="2:16">
      <c r="B420" s="140"/>
      <c r="C420" s="140"/>
      <c r="D420" s="140"/>
      <c r="E420" s="140"/>
      <c r="F420" s="140"/>
      <c r="G420" s="62"/>
      <c r="H420" s="62"/>
      <c r="I420" s="62"/>
      <c r="J420" s="62"/>
      <c r="K420" s="62"/>
      <c r="L420" s="62"/>
      <c r="M420" s="95"/>
      <c r="N420" s="62"/>
      <c r="O420" s="62"/>
      <c r="P420" s="62"/>
    </row>
    <row r="421" spans="2:16">
      <c r="B421" s="140"/>
      <c r="C421" s="140"/>
      <c r="D421" s="140"/>
      <c r="E421" s="140"/>
      <c r="F421" s="140"/>
      <c r="G421" s="62"/>
      <c r="H421" s="62"/>
      <c r="I421" s="62"/>
      <c r="J421" s="62"/>
      <c r="K421" s="62"/>
      <c r="L421" s="62"/>
      <c r="M421" s="95"/>
      <c r="N421" s="62"/>
      <c r="O421" s="62"/>
      <c r="P421" s="62"/>
    </row>
    <row r="422" spans="2:16">
      <c r="B422" s="140"/>
      <c r="C422" s="140"/>
      <c r="D422" s="140"/>
      <c r="E422" s="140"/>
      <c r="F422" s="140"/>
      <c r="G422" s="62"/>
      <c r="H422" s="62"/>
      <c r="I422" s="62"/>
      <c r="J422" s="62"/>
      <c r="K422" s="62"/>
      <c r="L422" s="62"/>
      <c r="M422" s="95"/>
      <c r="N422" s="62"/>
      <c r="O422" s="62"/>
      <c r="P422" s="62"/>
    </row>
    <row r="423" spans="2:16">
      <c r="B423" s="140"/>
      <c r="C423" s="140"/>
      <c r="D423" s="140"/>
      <c r="E423" s="140"/>
      <c r="F423" s="140"/>
      <c r="G423" s="62"/>
      <c r="H423" s="62"/>
      <c r="I423" s="62"/>
      <c r="J423" s="62"/>
      <c r="K423" s="62"/>
      <c r="L423" s="62"/>
      <c r="M423" s="95"/>
      <c r="N423" s="62"/>
      <c r="O423" s="62"/>
      <c r="P423" s="62"/>
    </row>
    <row r="424" spans="2:16">
      <c r="B424" s="140"/>
      <c r="C424" s="140"/>
      <c r="D424" s="140"/>
      <c r="E424" s="140"/>
      <c r="F424" s="140"/>
      <c r="G424" s="62"/>
      <c r="H424" s="62"/>
      <c r="I424" s="62"/>
      <c r="J424" s="62"/>
      <c r="K424" s="62"/>
      <c r="L424" s="62"/>
      <c r="M424" s="95"/>
      <c r="N424" s="62"/>
      <c r="O424" s="62"/>
      <c r="P424" s="62"/>
    </row>
    <row r="425" spans="2:16">
      <c r="B425" s="140"/>
      <c r="C425" s="140"/>
      <c r="D425" s="140"/>
      <c r="E425" s="140"/>
      <c r="F425" s="140"/>
      <c r="G425" s="62"/>
      <c r="H425" s="62"/>
      <c r="I425" s="62"/>
      <c r="J425" s="62"/>
      <c r="K425" s="62"/>
      <c r="L425" s="62"/>
      <c r="M425" s="95"/>
      <c r="N425" s="62"/>
      <c r="O425" s="62"/>
      <c r="P425" s="62"/>
    </row>
    <row r="426" spans="2:16">
      <c r="B426" s="140"/>
      <c r="C426" s="140"/>
      <c r="D426" s="140"/>
      <c r="E426" s="140"/>
      <c r="F426" s="140"/>
      <c r="G426" s="62"/>
      <c r="H426" s="62"/>
      <c r="I426" s="62"/>
      <c r="J426" s="62"/>
      <c r="K426" s="62"/>
      <c r="L426" s="62"/>
      <c r="M426" s="95"/>
      <c r="N426" s="62"/>
      <c r="O426" s="62"/>
      <c r="P426" s="62"/>
    </row>
    <row r="427" spans="2:16">
      <c r="B427" s="140"/>
      <c r="C427" s="140"/>
      <c r="D427" s="140"/>
      <c r="E427" s="140"/>
      <c r="F427" s="140"/>
      <c r="G427" s="62"/>
      <c r="H427" s="62"/>
      <c r="I427" s="62"/>
      <c r="J427" s="62"/>
      <c r="K427" s="62"/>
      <c r="L427" s="62"/>
      <c r="M427" s="95"/>
      <c r="N427" s="62"/>
      <c r="O427" s="62"/>
      <c r="P427" s="62"/>
    </row>
    <row r="428" spans="2:16">
      <c r="B428" s="140"/>
      <c r="C428" s="140"/>
      <c r="D428" s="140"/>
      <c r="E428" s="140"/>
      <c r="F428" s="140"/>
      <c r="G428" s="62"/>
      <c r="H428" s="62"/>
      <c r="I428" s="62"/>
      <c r="J428" s="62"/>
      <c r="K428" s="62"/>
      <c r="L428" s="62"/>
      <c r="M428" s="95"/>
      <c r="N428" s="62"/>
      <c r="O428" s="62"/>
      <c r="P428" s="62"/>
    </row>
    <row r="429" spans="2:16">
      <c r="B429" s="140"/>
      <c r="C429" s="140"/>
      <c r="D429" s="140"/>
      <c r="E429" s="140"/>
      <c r="F429" s="140"/>
      <c r="G429" s="62"/>
      <c r="H429" s="62"/>
      <c r="I429" s="62"/>
      <c r="J429" s="62"/>
      <c r="K429" s="62"/>
      <c r="L429" s="62"/>
      <c r="M429" s="95"/>
      <c r="N429" s="62"/>
      <c r="O429" s="62"/>
      <c r="P429" s="62"/>
    </row>
    <row r="430" spans="2:16">
      <c r="B430" s="140"/>
      <c r="C430" s="140"/>
      <c r="D430" s="140"/>
      <c r="E430" s="140"/>
      <c r="F430" s="140"/>
      <c r="G430" s="62"/>
      <c r="H430" s="62"/>
      <c r="I430" s="62"/>
      <c r="J430" s="62"/>
      <c r="K430" s="62"/>
      <c r="L430" s="62"/>
      <c r="M430" s="95"/>
      <c r="N430" s="62"/>
      <c r="O430" s="62"/>
      <c r="P430" s="62"/>
    </row>
    <row r="431" spans="2:16">
      <c r="B431" s="140"/>
      <c r="C431" s="140"/>
      <c r="D431" s="140"/>
      <c r="E431" s="140"/>
      <c r="F431" s="140"/>
      <c r="G431" s="62"/>
      <c r="H431" s="62"/>
      <c r="I431" s="62"/>
      <c r="J431" s="62"/>
      <c r="K431" s="62"/>
      <c r="L431" s="62"/>
      <c r="M431" s="95"/>
      <c r="N431" s="62"/>
      <c r="O431" s="62"/>
      <c r="P431" s="62"/>
    </row>
    <row r="432" spans="2:16">
      <c r="B432" s="140"/>
      <c r="C432" s="140"/>
      <c r="D432" s="140"/>
      <c r="E432" s="140"/>
      <c r="F432" s="140"/>
      <c r="G432" s="62"/>
      <c r="H432" s="62"/>
      <c r="I432" s="62"/>
      <c r="J432" s="62"/>
      <c r="K432" s="62"/>
      <c r="L432" s="62"/>
      <c r="M432" s="95"/>
      <c r="N432" s="62"/>
      <c r="O432" s="62"/>
      <c r="P432" s="62"/>
    </row>
    <row r="433" spans="2:16">
      <c r="B433" s="140"/>
      <c r="C433" s="140"/>
      <c r="D433" s="140"/>
      <c r="E433" s="140"/>
      <c r="F433" s="140"/>
      <c r="G433" s="62"/>
      <c r="H433" s="62"/>
      <c r="I433" s="62"/>
      <c r="J433" s="62"/>
      <c r="K433" s="62"/>
      <c r="L433" s="62"/>
      <c r="M433" s="95"/>
      <c r="N433" s="62"/>
      <c r="O433" s="62"/>
      <c r="P433" s="62"/>
    </row>
    <row r="434" spans="2:16">
      <c r="B434" s="140"/>
      <c r="C434" s="140"/>
      <c r="D434" s="140"/>
      <c r="E434" s="140"/>
      <c r="F434" s="140"/>
      <c r="G434" s="62"/>
      <c r="H434" s="62"/>
      <c r="I434" s="62"/>
      <c r="J434" s="62"/>
      <c r="K434" s="62"/>
      <c r="L434" s="62"/>
      <c r="M434" s="95"/>
      <c r="N434" s="62"/>
      <c r="O434" s="62"/>
      <c r="P434" s="62"/>
    </row>
    <row r="435" spans="2:16">
      <c r="B435" s="140"/>
      <c r="C435" s="140"/>
      <c r="D435" s="140"/>
      <c r="E435" s="140"/>
      <c r="F435" s="140"/>
      <c r="G435" s="62"/>
      <c r="H435" s="62"/>
      <c r="I435" s="62"/>
      <c r="J435" s="62"/>
      <c r="K435" s="62"/>
      <c r="L435" s="62"/>
      <c r="M435" s="95"/>
      <c r="N435" s="62"/>
      <c r="O435" s="62"/>
      <c r="P435" s="62"/>
    </row>
    <row r="436" spans="2:16">
      <c r="B436" s="140"/>
      <c r="C436" s="140"/>
      <c r="D436" s="140"/>
      <c r="E436" s="140"/>
      <c r="F436" s="140"/>
      <c r="G436" s="62"/>
      <c r="H436" s="62"/>
      <c r="I436" s="62"/>
      <c r="J436" s="62"/>
      <c r="K436" s="62"/>
      <c r="L436" s="62"/>
      <c r="M436" s="95"/>
      <c r="N436" s="62"/>
      <c r="O436" s="62"/>
      <c r="P436" s="62"/>
    </row>
    <row r="437" spans="2:16">
      <c r="B437" s="140"/>
      <c r="C437" s="140"/>
      <c r="D437" s="140"/>
      <c r="E437" s="140"/>
      <c r="F437" s="140"/>
      <c r="G437" s="62"/>
      <c r="H437" s="62"/>
      <c r="I437" s="62"/>
      <c r="J437" s="62"/>
      <c r="K437" s="62"/>
      <c r="L437" s="62"/>
      <c r="M437" s="95"/>
      <c r="N437" s="62"/>
      <c r="O437" s="62"/>
      <c r="P437" s="62"/>
    </row>
    <row r="438" spans="2:16">
      <c r="B438" s="140"/>
      <c r="C438" s="140"/>
      <c r="D438" s="140"/>
      <c r="E438" s="140"/>
      <c r="F438" s="140"/>
      <c r="G438" s="62"/>
      <c r="H438" s="62"/>
      <c r="I438" s="62"/>
      <c r="J438" s="62"/>
      <c r="K438" s="62"/>
      <c r="L438" s="62"/>
      <c r="M438" s="95"/>
      <c r="N438" s="62"/>
      <c r="O438" s="62"/>
      <c r="P438" s="62"/>
    </row>
    <row r="439" spans="2:16">
      <c r="B439" s="140"/>
      <c r="C439" s="140"/>
      <c r="D439" s="140"/>
      <c r="E439" s="140"/>
      <c r="F439" s="140"/>
      <c r="G439" s="62"/>
      <c r="H439" s="62"/>
      <c r="I439" s="62"/>
      <c r="J439" s="62"/>
      <c r="K439" s="62"/>
      <c r="L439" s="62"/>
      <c r="M439" s="95"/>
      <c r="N439" s="62"/>
      <c r="O439" s="62"/>
      <c r="P439" s="62"/>
    </row>
    <row r="440" spans="2:16">
      <c r="B440" s="140"/>
      <c r="C440" s="140"/>
      <c r="D440" s="140"/>
      <c r="E440" s="140"/>
      <c r="F440" s="140"/>
      <c r="G440" s="62"/>
      <c r="H440" s="62"/>
      <c r="I440" s="62"/>
      <c r="J440" s="62"/>
      <c r="K440" s="62"/>
      <c r="L440" s="62"/>
      <c r="M440" s="95"/>
      <c r="N440" s="62"/>
      <c r="O440" s="62"/>
      <c r="P440" s="62"/>
    </row>
    <row r="441" spans="2:16">
      <c r="B441" s="140"/>
      <c r="C441" s="140"/>
      <c r="D441" s="140"/>
      <c r="E441" s="140"/>
      <c r="F441" s="140"/>
      <c r="G441" s="62"/>
      <c r="H441" s="62"/>
      <c r="I441" s="62"/>
      <c r="J441" s="62"/>
      <c r="K441" s="62"/>
      <c r="L441" s="62"/>
      <c r="M441" s="95"/>
      <c r="N441" s="62"/>
      <c r="O441" s="62"/>
      <c r="P441" s="62"/>
    </row>
    <row r="442" spans="2:16">
      <c r="B442" s="140"/>
      <c r="C442" s="140"/>
      <c r="D442" s="140"/>
      <c r="E442" s="140"/>
      <c r="F442" s="140"/>
      <c r="G442" s="62"/>
      <c r="H442" s="62"/>
      <c r="I442" s="62"/>
      <c r="J442" s="62"/>
      <c r="K442" s="62"/>
      <c r="L442" s="62"/>
      <c r="M442" s="95"/>
      <c r="N442" s="62"/>
      <c r="O442" s="62"/>
      <c r="P442" s="62"/>
    </row>
    <row r="443" spans="2:16">
      <c r="B443" s="140"/>
      <c r="C443" s="140"/>
      <c r="D443" s="140"/>
      <c r="E443" s="140"/>
      <c r="F443" s="140"/>
      <c r="G443" s="62"/>
      <c r="H443" s="62"/>
      <c r="I443" s="62"/>
      <c r="J443" s="62"/>
      <c r="K443" s="62"/>
      <c r="L443" s="62"/>
      <c r="M443" s="95"/>
      <c r="N443" s="62"/>
      <c r="O443" s="62"/>
      <c r="P443" s="62"/>
    </row>
    <row r="444" spans="2:16">
      <c r="B444" s="140"/>
      <c r="C444" s="140"/>
      <c r="D444" s="140"/>
      <c r="E444" s="140"/>
      <c r="F444" s="140"/>
      <c r="G444" s="62"/>
      <c r="H444" s="62"/>
      <c r="I444" s="62"/>
      <c r="J444" s="62"/>
      <c r="K444" s="62"/>
      <c r="L444" s="62"/>
      <c r="M444" s="95"/>
      <c r="N444" s="62"/>
      <c r="O444" s="62"/>
      <c r="P444" s="62"/>
    </row>
    <row r="445" spans="2:16">
      <c r="B445" s="140"/>
      <c r="C445" s="140"/>
      <c r="D445" s="140"/>
      <c r="E445" s="140"/>
      <c r="F445" s="140"/>
      <c r="G445" s="62"/>
      <c r="H445" s="62"/>
      <c r="I445" s="62"/>
      <c r="J445" s="62"/>
      <c r="K445" s="62"/>
      <c r="L445" s="62"/>
      <c r="M445" s="95"/>
      <c r="N445" s="62"/>
      <c r="O445" s="62"/>
      <c r="P445" s="62"/>
    </row>
    <row r="446" spans="2:16">
      <c r="B446" s="140"/>
      <c r="C446" s="140"/>
      <c r="D446" s="140"/>
      <c r="E446" s="140"/>
      <c r="F446" s="140"/>
      <c r="G446" s="62"/>
      <c r="H446" s="62"/>
      <c r="I446" s="62"/>
      <c r="J446" s="62"/>
      <c r="K446" s="62"/>
      <c r="L446" s="62"/>
      <c r="M446" s="95"/>
      <c r="N446" s="62"/>
      <c r="O446" s="62"/>
      <c r="P446" s="62"/>
    </row>
    <row r="447" spans="2:16">
      <c r="B447" s="140"/>
      <c r="C447" s="140"/>
      <c r="D447" s="140"/>
      <c r="E447" s="140"/>
      <c r="F447" s="140"/>
      <c r="G447" s="62"/>
      <c r="H447" s="62"/>
      <c r="I447" s="62"/>
      <c r="J447" s="62"/>
      <c r="K447" s="62"/>
      <c r="L447" s="62"/>
      <c r="M447" s="95"/>
      <c r="N447" s="62"/>
      <c r="O447" s="62"/>
      <c r="P447" s="62"/>
    </row>
    <row r="448" spans="2:16">
      <c r="B448" s="140"/>
      <c r="C448" s="140"/>
      <c r="D448" s="140"/>
      <c r="E448" s="140"/>
      <c r="F448" s="140"/>
      <c r="G448" s="62"/>
      <c r="H448" s="62"/>
      <c r="I448" s="62"/>
      <c r="J448" s="62"/>
      <c r="K448" s="62"/>
      <c r="L448" s="62"/>
      <c r="M448" s="95"/>
      <c r="N448" s="62"/>
      <c r="O448" s="62"/>
      <c r="P448" s="62"/>
    </row>
    <row r="449" spans="2:16">
      <c r="B449" s="140"/>
      <c r="C449" s="140"/>
      <c r="D449" s="140"/>
      <c r="E449" s="140"/>
      <c r="F449" s="140"/>
      <c r="G449" s="62"/>
      <c r="H449" s="62"/>
      <c r="I449" s="62"/>
      <c r="J449" s="62"/>
      <c r="K449" s="62"/>
      <c r="L449" s="62"/>
      <c r="M449" s="95"/>
      <c r="N449" s="62"/>
      <c r="O449" s="62"/>
      <c r="P449" s="62"/>
    </row>
    <row r="450" spans="2:16">
      <c r="B450" s="140"/>
      <c r="C450" s="140"/>
      <c r="D450" s="140"/>
      <c r="E450" s="140"/>
      <c r="F450" s="140"/>
      <c r="G450" s="62"/>
      <c r="H450" s="62"/>
      <c r="I450" s="62"/>
      <c r="J450" s="62"/>
      <c r="K450" s="62"/>
      <c r="L450" s="62"/>
      <c r="M450" s="95"/>
      <c r="N450" s="62"/>
      <c r="O450" s="62"/>
      <c r="P450" s="62"/>
    </row>
    <row r="451" spans="2:16">
      <c r="B451" s="140"/>
      <c r="C451" s="140"/>
      <c r="D451" s="140"/>
      <c r="E451" s="140"/>
      <c r="F451" s="140"/>
      <c r="G451" s="62"/>
      <c r="H451" s="62"/>
      <c r="I451" s="62"/>
      <c r="J451" s="62"/>
      <c r="K451" s="62"/>
      <c r="L451" s="62"/>
      <c r="M451" s="95"/>
      <c r="N451" s="62"/>
      <c r="O451" s="62"/>
      <c r="P451" s="62"/>
    </row>
    <row r="452" spans="2:16">
      <c r="B452" s="140"/>
      <c r="C452" s="140"/>
      <c r="D452" s="140"/>
      <c r="E452" s="140"/>
      <c r="F452" s="140"/>
      <c r="G452" s="62"/>
      <c r="H452" s="62"/>
      <c r="I452" s="62"/>
      <c r="J452" s="62"/>
      <c r="K452" s="62"/>
      <c r="L452" s="62"/>
      <c r="M452" s="95"/>
      <c r="N452" s="62"/>
      <c r="O452" s="62"/>
      <c r="P452" s="62"/>
    </row>
    <row r="453" spans="2:16">
      <c r="B453" s="140"/>
      <c r="C453" s="140"/>
      <c r="D453" s="140"/>
      <c r="E453" s="140"/>
      <c r="F453" s="140"/>
      <c r="G453" s="62"/>
      <c r="H453" s="62"/>
      <c r="I453" s="62"/>
      <c r="J453" s="62"/>
      <c r="K453" s="62"/>
      <c r="L453" s="62"/>
      <c r="M453" s="95"/>
      <c r="N453" s="62"/>
      <c r="O453" s="62"/>
      <c r="P453" s="62"/>
    </row>
    <row r="454" spans="2:16">
      <c r="B454" s="140"/>
      <c r="C454" s="140"/>
      <c r="D454" s="140"/>
      <c r="E454" s="140"/>
      <c r="F454" s="140"/>
      <c r="G454" s="62"/>
      <c r="H454" s="62"/>
      <c r="I454" s="62"/>
      <c r="J454" s="62"/>
      <c r="K454" s="62"/>
      <c r="L454" s="62"/>
      <c r="M454" s="95"/>
      <c r="N454" s="62"/>
      <c r="O454" s="62"/>
      <c r="P454" s="62"/>
    </row>
    <row r="455" spans="2:16">
      <c r="B455" s="140"/>
      <c r="C455" s="140"/>
      <c r="D455" s="140"/>
      <c r="E455" s="140"/>
      <c r="F455" s="140"/>
      <c r="G455" s="62"/>
      <c r="H455" s="62"/>
      <c r="I455" s="62"/>
      <c r="J455" s="62"/>
      <c r="K455" s="62"/>
      <c r="L455" s="62"/>
      <c r="M455" s="95"/>
      <c r="N455" s="62"/>
      <c r="O455" s="62"/>
      <c r="P455" s="62"/>
    </row>
    <row r="456" spans="2:16">
      <c r="B456" s="140"/>
      <c r="C456" s="140"/>
      <c r="D456" s="140"/>
      <c r="E456" s="140"/>
      <c r="F456" s="140"/>
      <c r="G456" s="62"/>
      <c r="H456" s="62"/>
      <c r="I456" s="62"/>
      <c r="J456" s="62"/>
      <c r="K456" s="62"/>
      <c r="L456" s="62"/>
      <c r="M456" s="95"/>
      <c r="N456" s="62"/>
      <c r="O456" s="62"/>
      <c r="P456" s="62"/>
    </row>
    <row r="457" spans="2:16">
      <c r="B457" s="140"/>
      <c r="C457" s="140"/>
      <c r="D457" s="140"/>
      <c r="E457" s="140"/>
      <c r="F457" s="140"/>
      <c r="G457" s="62"/>
      <c r="H457" s="62"/>
      <c r="I457" s="62"/>
      <c r="J457" s="62"/>
      <c r="K457" s="62"/>
      <c r="L457" s="62"/>
      <c r="M457" s="95"/>
      <c r="N457" s="62"/>
      <c r="O457" s="62"/>
      <c r="P457" s="62"/>
    </row>
    <row r="458" spans="2:16">
      <c r="B458" s="140"/>
      <c r="C458" s="140"/>
      <c r="D458" s="140"/>
      <c r="E458" s="140"/>
      <c r="F458" s="140"/>
      <c r="G458" s="62"/>
      <c r="H458" s="62"/>
      <c r="I458" s="62"/>
      <c r="J458" s="62"/>
      <c r="K458" s="62"/>
      <c r="L458" s="62"/>
      <c r="M458" s="95"/>
      <c r="N458" s="62"/>
      <c r="O458" s="62"/>
      <c r="P458" s="62"/>
    </row>
    <row r="459" spans="2:16">
      <c r="B459" s="140"/>
      <c r="C459" s="140"/>
      <c r="D459" s="140"/>
      <c r="E459" s="140"/>
      <c r="F459" s="140"/>
      <c r="G459" s="62"/>
      <c r="H459" s="62"/>
      <c r="I459" s="62"/>
      <c r="J459" s="62"/>
      <c r="K459" s="62"/>
      <c r="L459" s="62"/>
      <c r="M459" s="95"/>
      <c r="N459" s="62"/>
      <c r="O459" s="62"/>
      <c r="P459" s="62"/>
    </row>
    <row r="460" spans="2:16">
      <c r="B460" s="140"/>
      <c r="C460" s="140"/>
      <c r="D460" s="140"/>
      <c r="E460" s="140"/>
      <c r="F460" s="140"/>
      <c r="G460" s="62"/>
      <c r="H460" s="62"/>
      <c r="I460" s="62"/>
      <c r="J460" s="62"/>
      <c r="K460" s="62"/>
      <c r="L460" s="62"/>
      <c r="M460" s="95"/>
      <c r="N460" s="62"/>
      <c r="O460" s="62"/>
      <c r="P460" s="62"/>
    </row>
    <row r="461" spans="2:16">
      <c r="B461" s="140"/>
      <c r="C461" s="140"/>
      <c r="D461" s="140"/>
      <c r="E461" s="140"/>
      <c r="F461" s="140"/>
      <c r="G461" s="62"/>
      <c r="H461" s="62"/>
      <c r="I461" s="62"/>
      <c r="J461" s="62"/>
      <c r="K461" s="62"/>
      <c r="L461" s="62"/>
      <c r="M461" s="95"/>
      <c r="N461" s="62"/>
      <c r="O461" s="62"/>
      <c r="P461" s="62"/>
    </row>
    <row r="462" spans="2:16">
      <c r="B462" s="140"/>
      <c r="C462" s="140"/>
      <c r="D462" s="140"/>
      <c r="E462" s="140"/>
      <c r="F462" s="140"/>
      <c r="G462" s="62"/>
      <c r="H462" s="62"/>
      <c r="I462" s="62"/>
      <c r="J462" s="62"/>
      <c r="K462" s="62"/>
      <c r="L462" s="62"/>
      <c r="M462" s="95"/>
      <c r="N462" s="62"/>
      <c r="O462" s="62"/>
      <c r="P462" s="62"/>
    </row>
    <row r="463" spans="2:16">
      <c r="B463" s="140"/>
      <c r="C463" s="140"/>
      <c r="D463" s="140"/>
      <c r="E463" s="140"/>
      <c r="F463" s="140"/>
      <c r="G463" s="62"/>
      <c r="H463" s="62"/>
      <c r="I463" s="62"/>
      <c r="J463" s="62"/>
      <c r="K463" s="62"/>
      <c r="L463" s="62"/>
      <c r="M463" s="95"/>
      <c r="N463" s="62"/>
      <c r="O463" s="62"/>
      <c r="P463" s="62"/>
    </row>
    <row r="464" spans="2:16">
      <c r="B464" s="140"/>
      <c r="C464" s="140"/>
      <c r="D464" s="140"/>
      <c r="E464" s="140"/>
      <c r="F464" s="140"/>
      <c r="G464" s="62"/>
      <c r="H464" s="62"/>
      <c r="I464" s="62"/>
      <c r="J464" s="62"/>
      <c r="K464" s="62"/>
      <c r="L464" s="62"/>
      <c r="M464" s="95"/>
      <c r="N464" s="62"/>
      <c r="O464" s="62"/>
      <c r="P464" s="62"/>
    </row>
    <row r="465" spans="2:16">
      <c r="B465" s="140"/>
      <c r="C465" s="140"/>
      <c r="D465" s="140"/>
      <c r="E465" s="140"/>
      <c r="F465" s="140"/>
      <c r="G465" s="62"/>
      <c r="H465" s="62"/>
      <c r="I465" s="62"/>
      <c r="J465" s="62"/>
      <c r="K465" s="62"/>
      <c r="L465" s="62"/>
      <c r="M465" s="95"/>
      <c r="N465" s="62"/>
      <c r="O465" s="62"/>
      <c r="P465" s="62"/>
    </row>
    <row r="466" spans="2:16">
      <c r="B466" s="140"/>
      <c r="C466" s="140"/>
      <c r="D466" s="140"/>
      <c r="E466" s="140"/>
      <c r="F466" s="140"/>
      <c r="G466" s="62"/>
      <c r="H466" s="62"/>
      <c r="I466" s="62"/>
      <c r="J466" s="62"/>
      <c r="K466" s="62"/>
      <c r="L466" s="62"/>
      <c r="M466" s="95"/>
      <c r="N466" s="62"/>
      <c r="O466" s="62"/>
      <c r="P466" s="62"/>
    </row>
    <row r="467" spans="2:16">
      <c r="B467" s="140"/>
      <c r="C467" s="140"/>
      <c r="D467" s="140"/>
      <c r="E467" s="140"/>
      <c r="F467" s="140"/>
      <c r="G467" s="62"/>
      <c r="H467" s="62"/>
      <c r="I467" s="62"/>
      <c r="J467" s="62"/>
      <c r="K467" s="62"/>
      <c r="L467" s="62"/>
      <c r="M467" s="95"/>
      <c r="N467" s="62"/>
      <c r="O467" s="62"/>
      <c r="P467" s="62"/>
    </row>
    <row r="468" spans="2:16">
      <c r="B468" s="140"/>
      <c r="C468" s="140"/>
      <c r="D468" s="140"/>
      <c r="E468" s="140"/>
      <c r="F468" s="140"/>
      <c r="G468" s="62"/>
      <c r="H468" s="62"/>
      <c r="I468" s="62"/>
      <c r="J468" s="62"/>
      <c r="K468" s="62"/>
      <c r="L468" s="62"/>
      <c r="M468" s="95"/>
      <c r="N468" s="62"/>
      <c r="O468" s="62"/>
      <c r="P468" s="62"/>
    </row>
    <row r="469" spans="2:16">
      <c r="B469" s="140"/>
      <c r="C469" s="140"/>
      <c r="D469" s="140"/>
      <c r="E469" s="140"/>
      <c r="F469" s="140"/>
      <c r="G469" s="62"/>
      <c r="H469" s="62"/>
      <c r="I469" s="62"/>
      <c r="J469" s="62"/>
      <c r="K469" s="62"/>
      <c r="L469" s="62"/>
      <c r="M469" s="95"/>
      <c r="N469" s="62"/>
      <c r="O469" s="62"/>
      <c r="P469" s="62"/>
    </row>
    <row r="470" spans="2:16">
      <c r="B470" s="140"/>
      <c r="C470" s="140"/>
      <c r="D470" s="140"/>
      <c r="E470" s="140"/>
      <c r="F470" s="140"/>
      <c r="G470" s="62"/>
      <c r="H470" s="62"/>
      <c r="I470" s="62"/>
      <c r="J470" s="62"/>
      <c r="K470" s="62"/>
      <c r="L470" s="62"/>
      <c r="M470" s="95"/>
      <c r="N470" s="62"/>
      <c r="O470" s="62"/>
      <c r="P470" s="62"/>
    </row>
    <row r="471" spans="2:16">
      <c r="B471" s="140"/>
      <c r="C471" s="140"/>
      <c r="D471" s="140"/>
      <c r="E471" s="140"/>
      <c r="F471" s="140"/>
      <c r="G471" s="62"/>
      <c r="H471" s="62"/>
      <c r="I471" s="62"/>
      <c r="J471" s="62"/>
      <c r="K471" s="62"/>
      <c r="L471" s="62"/>
      <c r="M471" s="95"/>
      <c r="N471" s="62"/>
      <c r="O471" s="62"/>
      <c r="P471" s="62"/>
    </row>
    <row r="472" spans="2:16">
      <c r="B472" s="140"/>
      <c r="C472" s="140"/>
      <c r="D472" s="140"/>
      <c r="E472" s="140"/>
      <c r="F472" s="140"/>
      <c r="G472" s="62"/>
      <c r="H472" s="62"/>
      <c r="I472" s="62"/>
      <c r="J472" s="62"/>
      <c r="K472" s="62"/>
      <c r="L472" s="62"/>
      <c r="M472" s="95"/>
      <c r="N472" s="62"/>
      <c r="O472" s="62"/>
      <c r="P472" s="62"/>
    </row>
    <row r="473" spans="2:16">
      <c r="B473" s="140"/>
      <c r="C473" s="140"/>
      <c r="D473" s="140"/>
      <c r="E473" s="140"/>
      <c r="F473" s="140"/>
      <c r="G473" s="62"/>
      <c r="H473" s="62"/>
      <c r="I473" s="62"/>
      <c r="J473" s="62"/>
      <c r="K473" s="62"/>
      <c r="L473" s="62"/>
      <c r="M473" s="95"/>
      <c r="N473" s="62"/>
      <c r="O473" s="62"/>
      <c r="P473" s="62"/>
    </row>
    <row r="474" spans="2:16">
      <c r="B474" s="140"/>
      <c r="C474" s="140"/>
      <c r="D474" s="140"/>
      <c r="E474" s="140"/>
      <c r="F474" s="140"/>
      <c r="G474" s="62"/>
      <c r="H474" s="62"/>
      <c r="I474" s="62"/>
      <c r="J474" s="62"/>
      <c r="K474" s="62"/>
      <c r="L474" s="62"/>
      <c r="M474" s="95"/>
      <c r="N474" s="62"/>
      <c r="O474" s="62"/>
      <c r="P474" s="62"/>
    </row>
    <row r="475" spans="2:16">
      <c r="B475" s="140"/>
      <c r="C475" s="140"/>
      <c r="D475" s="140"/>
      <c r="E475" s="140"/>
      <c r="F475" s="140"/>
      <c r="G475" s="62"/>
      <c r="H475" s="62"/>
      <c r="I475" s="62"/>
      <c r="J475" s="62"/>
      <c r="K475" s="62"/>
      <c r="L475" s="62"/>
      <c r="M475" s="95"/>
      <c r="N475" s="62"/>
      <c r="O475" s="62"/>
      <c r="P475" s="62"/>
    </row>
    <row r="476" spans="2:16">
      <c r="B476" s="140"/>
      <c r="C476" s="140"/>
      <c r="D476" s="140"/>
      <c r="E476" s="140"/>
      <c r="F476" s="140"/>
      <c r="G476" s="62"/>
      <c r="H476" s="62"/>
      <c r="I476" s="62"/>
      <c r="J476" s="62"/>
      <c r="K476" s="62"/>
      <c r="L476" s="62"/>
      <c r="M476" s="95"/>
      <c r="N476" s="62"/>
      <c r="O476" s="62"/>
      <c r="P476" s="62"/>
    </row>
    <row r="477" spans="2:16">
      <c r="B477" s="140"/>
      <c r="C477" s="140"/>
      <c r="D477" s="140"/>
      <c r="E477" s="140"/>
      <c r="F477" s="140"/>
      <c r="G477" s="62"/>
      <c r="H477" s="62"/>
      <c r="I477" s="62"/>
      <c r="J477" s="62"/>
      <c r="K477" s="62"/>
      <c r="L477" s="62"/>
      <c r="M477" s="95"/>
      <c r="N477" s="62"/>
      <c r="O477" s="62"/>
      <c r="P477" s="62"/>
    </row>
    <row r="478" spans="2:16">
      <c r="B478" s="140"/>
      <c r="C478" s="140"/>
      <c r="D478" s="140"/>
      <c r="E478" s="140"/>
      <c r="F478" s="140"/>
      <c r="G478" s="62"/>
      <c r="H478" s="62"/>
      <c r="I478" s="62"/>
      <c r="J478" s="62"/>
      <c r="K478" s="62"/>
      <c r="L478" s="62"/>
      <c r="M478" s="95"/>
      <c r="N478" s="62"/>
      <c r="O478" s="62"/>
      <c r="P478" s="62"/>
    </row>
    <row r="479" spans="2:16">
      <c r="B479" s="140"/>
      <c r="C479" s="140"/>
      <c r="D479" s="140"/>
      <c r="E479" s="140"/>
      <c r="F479" s="140"/>
      <c r="G479" s="62"/>
      <c r="H479" s="62"/>
      <c r="I479" s="62"/>
      <c r="J479" s="62"/>
      <c r="K479" s="62"/>
      <c r="L479" s="62"/>
      <c r="M479" s="95"/>
      <c r="N479" s="62"/>
      <c r="O479" s="62"/>
      <c r="P479" s="62"/>
    </row>
    <row r="480" spans="2:16">
      <c r="B480" s="140"/>
      <c r="C480" s="140"/>
      <c r="D480" s="140"/>
      <c r="E480" s="140"/>
      <c r="F480" s="140"/>
      <c r="G480" s="62"/>
      <c r="H480" s="62"/>
      <c r="I480" s="62"/>
      <c r="J480" s="62"/>
      <c r="K480" s="62"/>
      <c r="L480" s="62"/>
      <c r="M480" s="95"/>
      <c r="N480" s="62"/>
      <c r="O480" s="62"/>
      <c r="P480" s="62"/>
    </row>
    <row r="481" spans="2:16">
      <c r="B481" s="140"/>
      <c r="C481" s="140"/>
      <c r="D481" s="140"/>
      <c r="E481" s="140"/>
      <c r="F481" s="140"/>
      <c r="G481" s="62"/>
      <c r="H481" s="62"/>
      <c r="I481" s="62"/>
      <c r="J481" s="62"/>
      <c r="K481" s="62"/>
      <c r="L481" s="62"/>
      <c r="M481" s="95"/>
      <c r="N481" s="62"/>
      <c r="O481" s="62"/>
      <c r="P481" s="62"/>
    </row>
    <row r="482" spans="2:16">
      <c r="B482" s="140"/>
      <c r="C482" s="140"/>
      <c r="D482" s="140"/>
      <c r="E482" s="140"/>
      <c r="F482" s="140"/>
      <c r="G482" s="62"/>
      <c r="H482" s="62"/>
      <c r="I482" s="62"/>
      <c r="J482" s="62"/>
      <c r="K482" s="62"/>
      <c r="L482" s="62"/>
      <c r="M482" s="95"/>
      <c r="N482" s="62"/>
      <c r="O482" s="62"/>
      <c r="P482" s="62"/>
    </row>
    <row r="483" spans="2:16">
      <c r="B483" s="140"/>
      <c r="C483" s="140"/>
      <c r="D483" s="140"/>
      <c r="E483" s="140"/>
      <c r="F483" s="140"/>
      <c r="G483" s="62"/>
      <c r="H483" s="62"/>
      <c r="I483" s="62"/>
      <c r="J483" s="62"/>
      <c r="K483" s="62"/>
      <c r="L483" s="62"/>
      <c r="M483" s="95"/>
      <c r="N483" s="62"/>
      <c r="O483" s="62"/>
      <c r="P483" s="62"/>
    </row>
    <row r="484" spans="2:16">
      <c r="B484" s="140"/>
      <c r="C484" s="140"/>
      <c r="D484" s="140"/>
      <c r="E484" s="140"/>
      <c r="F484" s="140"/>
      <c r="G484" s="62"/>
      <c r="H484" s="62"/>
      <c r="I484" s="62"/>
      <c r="J484" s="62"/>
      <c r="K484" s="62"/>
      <c r="L484" s="62"/>
      <c r="M484" s="95"/>
      <c r="N484" s="62"/>
      <c r="O484" s="62"/>
      <c r="P484" s="62"/>
    </row>
    <row r="485" spans="2:16">
      <c r="B485" s="140"/>
      <c r="C485" s="140"/>
      <c r="D485" s="140"/>
      <c r="E485" s="140"/>
      <c r="F485" s="140"/>
      <c r="G485" s="62"/>
      <c r="H485" s="62"/>
      <c r="I485" s="62"/>
      <c r="J485" s="62"/>
      <c r="K485" s="62"/>
      <c r="L485" s="62"/>
      <c r="M485" s="95"/>
      <c r="N485" s="62"/>
      <c r="O485" s="62"/>
      <c r="P485" s="62"/>
    </row>
    <row r="486" spans="2:16">
      <c r="B486" s="140"/>
      <c r="C486" s="140"/>
      <c r="D486" s="140"/>
      <c r="E486" s="140"/>
      <c r="F486" s="140"/>
      <c r="G486" s="62"/>
      <c r="H486" s="62"/>
      <c r="I486" s="62"/>
      <c r="J486" s="62"/>
      <c r="K486" s="62"/>
      <c r="L486" s="62"/>
      <c r="M486" s="95"/>
      <c r="N486" s="62"/>
      <c r="O486" s="62"/>
      <c r="P486" s="62"/>
    </row>
    <row r="487" spans="2:16">
      <c r="B487" s="140"/>
      <c r="C487" s="140"/>
      <c r="D487" s="140"/>
      <c r="E487" s="140"/>
      <c r="F487" s="140"/>
      <c r="G487" s="62"/>
      <c r="H487" s="62"/>
      <c r="I487" s="62"/>
      <c r="J487" s="62"/>
      <c r="K487" s="62"/>
      <c r="L487" s="62"/>
      <c r="M487" s="95"/>
      <c r="N487" s="62"/>
      <c r="O487" s="62"/>
      <c r="P487" s="62"/>
    </row>
    <row r="488" spans="2:16">
      <c r="B488" s="140"/>
      <c r="C488" s="140"/>
      <c r="D488" s="140"/>
      <c r="E488" s="140"/>
      <c r="F488" s="140"/>
      <c r="G488" s="62"/>
      <c r="H488" s="62"/>
      <c r="I488" s="62"/>
      <c r="J488" s="62"/>
      <c r="K488" s="62"/>
      <c r="L488" s="62"/>
      <c r="M488" s="95"/>
      <c r="N488" s="62"/>
      <c r="O488" s="62"/>
      <c r="P488" s="62"/>
    </row>
    <row r="489" spans="2:16">
      <c r="B489" s="140"/>
      <c r="C489" s="140"/>
      <c r="D489" s="140"/>
      <c r="E489" s="140"/>
      <c r="F489" s="140"/>
      <c r="G489" s="62"/>
      <c r="H489" s="62"/>
      <c r="I489" s="62"/>
      <c r="J489" s="62"/>
      <c r="K489" s="62"/>
      <c r="L489" s="62"/>
      <c r="M489" s="95"/>
      <c r="N489" s="62"/>
      <c r="O489" s="62"/>
      <c r="P489" s="62"/>
    </row>
    <row r="490" spans="2:16">
      <c r="B490" s="140"/>
      <c r="C490" s="140"/>
      <c r="D490" s="140"/>
      <c r="E490" s="140"/>
      <c r="F490" s="140"/>
      <c r="G490" s="62"/>
      <c r="H490" s="62"/>
      <c r="I490" s="62"/>
      <c r="J490" s="62"/>
      <c r="K490" s="62"/>
      <c r="L490" s="62"/>
      <c r="M490" s="95"/>
      <c r="N490" s="62"/>
      <c r="O490" s="62"/>
      <c r="P490" s="62"/>
    </row>
    <row r="491" spans="2:16">
      <c r="B491" s="140"/>
      <c r="C491" s="140"/>
      <c r="D491" s="140"/>
      <c r="E491" s="140"/>
      <c r="F491" s="140"/>
      <c r="G491" s="62"/>
      <c r="H491" s="62"/>
      <c r="I491" s="62"/>
      <c r="J491" s="62"/>
      <c r="K491" s="62"/>
      <c r="L491" s="62"/>
      <c r="M491" s="95"/>
      <c r="N491" s="62"/>
      <c r="O491" s="62"/>
      <c r="P491" s="62"/>
    </row>
    <row r="492" spans="2:16">
      <c r="B492" s="140"/>
      <c r="C492" s="140"/>
      <c r="D492" s="140"/>
      <c r="E492" s="140"/>
      <c r="F492" s="140"/>
      <c r="G492" s="62"/>
      <c r="H492" s="62"/>
      <c r="I492" s="62"/>
      <c r="J492" s="62"/>
      <c r="K492" s="62"/>
      <c r="L492" s="62"/>
      <c r="M492" s="95"/>
      <c r="N492" s="62"/>
      <c r="O492" s="62"/>
      <c r="P492" s="62"/>
    </row>
    <row r="493" spans="2:16">
      <c r="B493" s="140"/>
      <c r="C493" s="140"/>
      <c r="D493" s="140"/>
      <c r="E493" s="140"/>
      <c r="F493" s="140"/>
      <c r="G493" s="62"/>
      <c r="H493" s="62"/>
      <c r="I493" s="62"/>
      <c r="J493" s="62"/>
      <c r="K493" s="62"/>
      <c r="L493" s="62"/>
      <c r="M493" s="95"/>
      <c r="N493" s="62"/>
      <c r="O493" s="62"/>
      <c r="P493" s="62"/>
    </row>
    <row r="494" spans="2:16">
      <c r="B494" s="140"/>
      <c r="C494" s="140"/>
      <c r="D494" s="140"/>
      <c r="E494" s="140"/>
      <c r="F494" s="140"/>
      <c r="G494" s="62"/>
      <c r="H494" s="62"/>
      <c r="I494" s="62"/>
      <c r="J494" s="62"/>
      <c r="K494" s="62"/>
      <c r="L494" s="62"/>
      <c r="M494" s="95"/>
      <c r="N494" s="62"/>
      <c r="O494" s="62"/>
      <c r="P494" s="62"/>
    </row>
    <row r="495" spans="2:16">
      <c r="B495" s="140"/>
      <c r="C495" s="140"/>
      <c r="D495" s="140"/>
      <c r="E495" s="140"/>
      <c r="F495" s="140"/>
      <c r="G495" s="62"/>
      <c r="H495" s="62"/>
      <c r="I495" s="62"/>
      <c r="J495" s="62"/>
      <c r="K495" s="62"/>
      <c r="L495" s="62"/>
      <c r="M495" s="95"/>
      <c r="N495" s="62"/>
      <c r="O495" s="62"/>
      <c r="P495" s="62"/>
    </row>
    <row r="496" spans="2:16">
      <c r="B496" s="140"/>
      <c r="C496" s="140"/>
      <c r="D496" s="140"/>
      <c r="E496" s="140"/>
      <c r="F496" s="140"/>
      <c r="G496" s="62"/>
      <c r="H496" s="62"/>
      <c r="I496" s="62"/>
      <c r="J496" s="62"/>
      <c r="K496" s="62"/>
      <c r="L496" s="62"/>
      <c r="M496" s="95"/>
      <c r="N496" s="62"/>
      <c r="O496" s="62"/>
      <c r="P496" s="62"/>
    </row>
    <row r="497" spans="2:16">
      <c r="B497" s="140"/>
      <c r="C497" s="140"/>
      <c r="D497" s="140"/>
      <c r="E497" s="140"/>
      <c r="F497" s="140"/>
      <c r="G497" s="62"/>
      <c r="H497" s="62"/>
      <c r="I497" s="62"/>
      <c r="J497" s="62"/>
      <c r="K497" s="62"/>
      <c r="L497" s="62"/>
      <c r="M497" s="95"/>
      <c r="N497" s="62"/>
      <c r="O497" s="62"/>
      <c r="P497" s="62"/>
    </row>
    <row r="498" spans="2:16">
      <c r="B498" s="140"/>
      <c r="C498" s="140"/>
      <c r="D498" s="140"/>
      <c r="E498" s="140"/>
      <c r="F498" s="140"/>
      <c r="G498" s="62"/>
      <c r="H498" s="62"/>
      <c r="I498" s="62"/>
      <c r="J498" s="62"/>
      <c r="K498" s="62"/>
      <c r="L498" s="62"/>
      <c r="M498" s="95"/>
      <c r="N498" s="62"/>
      <c r="O498" s="62"/>
      <c r="P498" s="62"/>
    </row>
    <row r="499" spans="2:16">
      <c r="B499" s="140"/>
      <c r="C499" s="140"/>
      <c r="D499" s="140"/>
      <c r="E499" s="140"/>
      <c r="F499" s="140"/>
      <c r="G499" s="62"/>
      <c r="H499" s="62"/>
      <c r="I499" s="62"/>
      <c r="J499" s="62"/>
      <c r="K499" s="62"/>
      <c r="L499" s="62"/>
      <c r="M499" s="95"/>
      <c r="N499" s="62"/>
      <c r="O499" s="62"/>
      <c r="P499" s="62"/>
    </row>
    <row r="500" spans="2:16">
      <c r="B500" s="140"/>
      <c r="C500" s="140"/>
      <c r="D500" s="140"/>
      <c r="E500" s="140"/>
      <c r="F500" s="140"/>
      <c r="G500" s="62"/>
      <c r="H500" s="62"/>
      <c r="I500" s="62"/>
      <c r="J500" s="62"/>
      <c r="K500" s="62"/>
      <c r="L500" s="62"/>
      <c r="M500" s="95"/>
      <c r="N500" s="62"/>
      <c r="O500" s="62"/>
      <c r="P500" s="62"/>
    </row>
    <row r="501" spans="2:16">
      <c r="B501" s="140"/>
      <c r="C501" s="140"/>
      <c r="D501" s="140"/>
      <c r="E501" s="140"/>
      <c r="F501" s="140"/>
      <c r="G501" s="62"/>
      <c r="H501" s="62"/>
      <c r="I501" s="62"/>
      <c r="J501" s="62"/>
      <c r="K501" s="62"/>
      <c r="L501" s="62"/>
      <c r="M501" s="95"/>
      <c r="N501" s="62"/>
      <c r="O501" s="62"/>
      <c r="P501" s="62"/>
    </row>
    <row r="502" spans="2:16">
      <c r="B502" s="140"/>
      <c r="C502" s="140"/>
      <c r="D502" s="140"/>
      <c r="E502" s="140"/>
      <c r="F502" s="140"/>
      <c r="G502" s="62"/>
      <c r="H502" s="62"/>
      <c r="I502" s="62"/>
      <c r="J502" s="62"/>
      <c r="K502" s="62"/>
      <c r="L502" s="62"/>
      <c r="M502" s="95"/>
      <c r="N502" s="62"/>
      <c r="O502" s="62"/>
      <c r="P502" s="62"/>
    </row>
    <row r="503" spans="2:16">
      <c r="B503" s="140"/>
      <c r="C503" s="140"/>
      <c r="D503" s="140"/>
      <c r="E503" s="140"/>
      <c r="F503" s="140"/>
      <c r="G503" s="62"/>
      <c r="H503" s="62"/>
      <c r="I503" s="62"/>
      <c r="J503" s="62"/>
      <c r="K503" s="62"/>
      <c r="L503" s="62"/>
      <c r="M503" s="95"/>
      <c r="N503" s="62"/>
      <c r="O503" s="62"/>
      <c r="P503" s="62"/>
    </row>
    <row r="504" spans="2:16">
      <c r="B504" s="140"/>
      <c r="C504" s="140"/>
      <c r="D504" s="140"/>
      <c r="E504" s="140"/>
      <c r="F504" s="140"/>
      <c r="G504" s="62"/>
      <c r="H504" s="62"/>
      <c r="I504" s="62"/>
      <c r="J504" s="62"/>
      <c r="K504" s="62"/>
      <c r="L504" s="62"/>
      <c r="M504" s="95"/>
      <c r="N504" s="62"/>
      <c r="O504" s="62"/>
      <c r="P504" s="62"/>
    </row>
    <row r="505" spans="2:16">
      <c r="B505" s="140"/>
      <c r="C505" s="140"/>
      <c r="D505" s="140"/>
      <c r="E505" s="140"/>
      <c r="F505" s="140"/>
      <c r="G505" s="62"/>
      <c r="H505" s="62"/>
      <c r="I505" s="62"/>
      <c r="J505" s="62"/>
      <c r="K505" s="62"/>
      <c r="L505" s="62"/>
      <c r="M505" s="95"/>
      <c r="N505" s="62"/>
      <c r="O505" s="62"/>
      <c r="P505" s="62"/>
    </row>
    <row r="506" spans="2:16">
      <c r="B506" s="140"/>
      <c r="C506" s="140"/>
      <c r="D506" s="140"/>
      <c r="E506" s="140"/>
      <c r="F506" s="140"/>
      <c r="G506" s="62"/>
      <c r="H506" s="62"/>
      <c r="I506" s="62"/>
      <c r="J506" s="62"/>
      <c r="K506" s="62"/>
      <c r="L506" s="62"/>
      <c r="M506" s="95"/>
      <c r="N506" s="62"/>
      <c r="O506" s="62"/>
      <c r="P506" s="62"/>
    </row>
    <row r="507" spans="2:16">
      <c r="B507" s="140"/>
      <c r="C507" s="140"/>
      <c r="D507" s="140"/>
      <c r="E507" s="140"/>
      <c r="F507" s="140"/>
      <c r="G507" s="62"/>
      <c r="H507" s="62"/>
      <c r="I507" s="62"/>
      <c r="J507" s="62"/>
      <c r="K507" s="62"/>
      <c r="L507" s="62"/>
      <c r="M507" s="95"/>
      <c r="N507" s="62"/>
      <c r="O507" s="62"/>
      <c r="P507" s="62"/>
    </row>
    <row r="508" spans="2:16">
      <c r="B508" s="140"/>
      <c r="C508" s="140"/>
      <c r="D508" s="140"/>
      <c r="E508" s="140"/>
      <c r="F508" s="140"/>
      <c r="G508" s="62"/>
      <c r="H508" s="62"/>
      <c r="I508" s="62"/>
      <c r="J508" s="62"/>
      <c r="K508" s="62"/>
      <c r="L508" s="62"/>
      <c r="M508" s="95"/>
      <c r="N508" s="62"/>
      <c r="O508" s="62"/>
      <c r="P508" s="62"/>
    </row>
    <row r="509" spans="2:16">
      <c r="B509" s="140"/>
      <c r="C509" s="140"/>
      <c r="D509" s="140"/>
      <c r="E509" s="140"/>
      <c r="F509" s="140"/>
      <c r="G509" s="62"/>
      <c r="H509" s="62"/>
      <c r="I509" s="62"/>
      <c r="J509" s="62"/>
      <c r="K509" s="62"/>
      <c r="L509" s="62"/>
      <c r="M509" s="95"/>
      <c r="N509" s="62"/>
      <c r="O509" s="62"/>
      <c r="P509" s="62"/>
    </row>
    <row r="510" spans="2:16">
      <c r="B510" s="140"/>
      <c r="C510" s="140"/>
      <c r="D510" s="140"/>
      <c r="E510" s="140"/>
      <c r="F510" s="140"/>
      <c r="G510" s="62"/>
      <c r="H510" s="62"/>
      <c r="I510" s="62"/>
      <c r="J510" s="62"/>
      <c r="K510" s="62"/>
      <c r="L510" s="62"/>
      <c r="M510" s="95"/>
      <c r="N510" s="62"/>
      <c r="O510" s="62"/>
      <c r="P510" s="62"/>
    </row>
    <row r="511" spans="2:16">
      <c r="B511" s="140"/>
      <c r="C511" s="140"/>
      <c r="D511" s="140"/>
      <c r="E511" s="140"/>
      <c r="F511" s="140"/>
      <c r="G511" s="62"/>
      <c r="H511" s="62"/>
      <c r="I511" s="62"/>
      <c r="J511" s="62"/>
      <c r="K511" s="62"/>
      <c r="L511" s="62"/>
      <c r="M511" s="95"/>
      <c r="N511" s="62"/>
      <c r="O511" s="62"/>
      <c r="P511" s="62"/>
    </row>
    <row r="512" spans="2:16">
      <c r="B512" s="140"/>
      <c r="C512" s="140"/>
      <c r="D512" s="140"/>
      <c r="E512" s="140"/>
      <c r="F512" s="140"/>
      <c r="G512" s="62"/>
      <c r="H512" s="62"/>
      <c r="I512" s="62"/>
      <c r="J512" s="62"/>
      <c r="K512" s="62"/>
      <c r="L512" s="62"/>
      <c r="M512" s="95"/>
      <c r="N512" s="62"/>
      <c r="O512" s="62"/>
      <c r="P512" s="62"/>
    </row>
    <row r="513" spans="2:16">
      <c r="B513" s="140"/>
      <c r="C513" s="140"/>
      <c r="D513" s="140"/>
      <c r="E513" s="140"/>
      <c r="F513" s="140"/>
      <c r="G513" s="62"/>
      <c r="H513" s="62"/>
      <c r="I513" s="62"/>
      <c r="J513" s="62"/>
      <c r="K513" s="62"/>
      <c r="L513" s="62"/>
      <c r="M513" s="95"/>
      <c r="N513" s="62"/>
      <c r="O513" s="62"/>
      <c r="P513" s="62"/>
    </row>
    <row r="514" spans="2:16">
      <c r="B514" s="140"/>
      <c r="C514" s="140"/>
      <c r="D514" s="140"/>
      <c r="E514" s="140"/>
      <c r="F514" s="140"/>
      <c r="G514" s="62"/>
      <c r="H514" s="62"/>
      <c r="I514" s="62"/>
      <c r="J514" s="62"/>
      <c r="K514" s="62"/>
      <c r="L514" s="62"/>
      <c r="M514" s="95"/>
      <c r="N514" s="62"/>
      <c r="O514" s="62"/>
      <c r="P514" s="62"/>
    </row>
    <row r="515" spans="2:16">
      <c r="B515" s="140"/>
      <c r="C515" s="140"/>
      <c r="D515" s="140"/>
      <c r="E515" s="140"/>
      <c r="F515" s="140"/>
      <c r="G515" s="62"/>
      <c r="H515" s="62"/>
      <c r="I515" s="62"/>
      <c r="J515" s="62"/>
      <c r="K515" s="62"/>
      <c r="L515" s="62"/>
      <c r="M515" s="95"/>
      <c r="N515" s="62"/>
      <c r="O515" s="62"/>
      <c r="P515" s="62"/>
    </row>
    <row r="516" spans="2:16">
      <c r="B516" s="140"/>
      <c r="C516" s="140"/>
      <c r="D516" s="140"/>
      <c r="E516" s="140"/>
      <c r="F516" s="140"/>
      <c r="G516" s="62"/>
      <c r="H516" s="62"/>
      <c r="I516" s="62"/>
      <c r="J516" s="62"/>
      <c r="K516" s="62"/>
      <c r="L516" s="62"/>
      <c r="M516" s="95"/>
      <c r="N516" s="62"/>
      <c r="O516" s="62"/>
      <c r="P516" s="62"/>
    </row>
    <row r="517" spans="2:16">
      <c r="B517" s="140"/>
      <c r="C517" s="140"/>
      <c r="D517" s="140"/>
      <c r="E517" s="140"/>
      <c r="F517" s="140"/>
      <c r="G517" s="62"/>
      <c r="H517" s="62"/>
      <c r="I517" s="62"/>
      <c r="J517" s="62"/>
      <c r="K517" s="62"/>
      <c r="L517" s="62"/>
      <c r="M517" s="95"/>
      <c r="N517" s="62"/>
      <c r="O517" s="62"/>
      <c r="P517" s="62"/>
    </row>
    <row r="518" spans="2:16">
      <c r="B518" s="140"/>
      <c r="C518" s="140"/>
      <c r="D518" s="140"/>
      <c r="E518" s="140"/>
      <c r="F518" s="140"/>
      <c r="G518" s="62"/>
      <c r="H518" s="62"/>
      <c r="I518" s="62"/>
      <c r="J518" s="62"/>
      <c r="K518" s="62"/>
      <c r="L518" s="62"/>
      <c r="M518" s="95"/>
      <c r="N518" s="62"/>
      <c r="O518" s="62"/>
      <c r="P518" s="62"/>
    </row>
    <row r="519" spans="2:16">
      <c r="B519" s="140"/>
      <c r="C519" s="140"/>
      <c r="D519" s="140"/>
      <c r="E519" s="140"/>
      <c r="F519" s="140"/>
      <c r="G519" s="62"/>
      <c r="H519" s="62"/>
      <c r="I519" s="62"/>
      <c r="J519" s="62"/>
      <c r="K519" s="62"/>
      <c r="L519" s="62"/>
      <c r="M519" s="95"/>
      <c r="N519" s="62"/>
      <c r="O519" s="62"/>
      <c r="P519" s="62"/>
    </row>
    <row r="520" spans="2:16">
      <c r="B520" s="140"/>
      <c r="C520" s="140"/>
      <c r="D520" s="140"/>
      <c r="E520" s="140"/>
      <c r="F520" s="140"/>
      <c r="G520" s="62"/>
      <c r="H520" s="62"/>
      <c r="I520" s="62"/>
      <c r="J520" s="62"/>
      <c r="K520" s="62"/>
      <c r="L520" s="62"/>
      <c r="M520" s="95"/>
      <c r="N520" s="62"/>
      <c r="O520" s="62"/>
      <c r="P520" s="62"/>
    </row>
    <row r="521" spans="2:16">
      <c r="B521" s="140"/>
      <c r="C521" s="140"/>
      <c r="D521" s="140"/>
      <c r="E521" s="140"/>
      <c r="F521" s="140"/>
      <c r="G521" s="62"/>
      <c r="H521" s="62"/>
      <c r="I521" s="62"/>
      <c r="J521" s="62"/>
      <c r="K521" s="62"/>
      <c r="L521" s="62"/>
      <c r="M521" s="95"/>
      <c r="N521" s="62"/>
      <c r="O521" s="62"/>
      <c r="P521" s="62"/>
    </row>
    <row r="522" spans="2:16">
      <c r="B522" s="140"/>
      <c r="C522" s="140"/>
      <c r="D522" s="140"/>
      <c r="E522" s="140"/>
      <c r="F522" s="140"/>
      <c r="G522" s="62"/>
      <c r="H522" s="62"/>
      <c r="I522" s="62"/>
      <c r="J522" s="62"/>
      <c r="K522" s="62"/>
      <c r="L522" s="62"/>
      <c r="M522" s="95"/>
      <c r="N522" s="62"/>
      <c r="O522" s="62"/>
      <c r="P522" s="62"/>
    </row>
    <row r="523" spans="2:16">
      <c r="B523" s="140"/>
      <c r="C523" s="140"/>
      <c r="D523" s="140"/>
      <c r="E523" s="140"/>
      <c r="F523" s="140"/>
      <c r="G523" s="62"/>
      <c r="H523" s="62"/>
      <c r="I523" s="62"/>
      <c r="J523" s="62"/>
      <c r="K523" s="62"/>
      <c r="L523" s="62"/>
      <c r="M523" s="95"/>
      <c r="N523" s="62"/>
      <c r="O523" s="62"/>
      <c r="P523" s="62"/>
    </row>
    <row r="524" spans="2:16">
      <c r="B524" s="140"/>
      <c r="C524" s="140"/>
      <c r="D524" s="140"/>
      <c r="E524" s="140"/>
      <c r="F524" s="140"/>
      <c r="G524" s="62"/>
      <c r="H524" s="62"/>
      <c r="I524" s="62"/>
      <c r="J524" s="62"/>
      <c r="K524" s="62"/>
      <c r="L524" s="62"/>
      <c r="M524" s="95"/>
      <c r="N524" s="62"/>
      <c r="O524" s="62"/>
      <c r="P524" s="62"/>
    </row>
    <row r="525" spans="2:16">
      <c r="B525" s="140"/>
      <c r="C525" s="140"/>
      <c r="D525" s="140"/>
      <c r="E525" s="140"/>
      <c r="F525" s="140"/>
      <c r="G525" s="62"/>
      <c r="H525" s="62"/>
      <c r="I525" s="62"/>
      <c r="J525" s="62"/>
      <c r="K525" s="62"/>
      <c r="L525" s="62"/>
      <c r="M525" s="95"/>
      <c r="N525" s="62"/>
      <c r="O525" s="62"/>
      <c r="P525" s="62"/>
    </row>
    <row r="526" spans="2:16">
      <c r="B526" s="140"/>
      <c r="C526" s="140"/>
      <c r="D526" s="140"/>
      <c r="E526" s="140"/>
      <c r="F526" s="140"/>
      <c r="G526" s="62"/>
      <c r="H526" s="62"/>
      <c r="I526" s="62"/>
      <c r="J526" s="62"/>
      <c r="K526" s="62"/>
      <c r="L526" s="62"/>
      <c r="M526" s="95"/>
      <c r="N526" s="62"/>
      <c r="O526" s="62"/>
      <c r="P526" s="62"/>
    </row>
    <row r="527" spans="2:16">
      <c r="B527" s="140"/>
      <c r="C527" s="140"/>
      <c r="D527" s="140"/>
      <c r="E527" s="140"/>
      <c r="F527" s="140"/>
      <c r="G527" s="62"/>
      <c r="H527" s="62"/>
      <c r="I527" s="62"/>
      <c r="J527" s="62"/>
      <c r="K527" s="62"/>
      <c r="L527" s="62"/>
      <c r="M527" s="95"/>
      <c r="N527" s="62"/>
      <c r="O527" s="62"/>
      <c r="P527" s="62"/>
    </row>
    <row r="528" spans="2:16">
      <c r="B528" s="140"/>
      <c r="C528" s="140"/>
      <c r="D528" s="140"/>
      <c r="E528" s="140"/>
      <c r="F528" s="140"/>
      <c r="G528" s="62"/>
      <c r="H528" s="62"/>
      <c r="I528" s="62"/>
      <c r="J528" s="62"/>
      <c r="K528" s="62"/>
      <c r="L528" s="62"/>
      <c r="M528" s="95"/>
      <c r="N528" s="62"/>
      <c r="O528" s="62"/>
      <c r="P528" s="62"/>
    </row>
    <row r="529" spans="2:16">
      <c r="B529" s="140"/>
      <c r="C529" s="140"/>
      <c r="D529" s="140"/>
      <c r="E529" s="140"/>
      <c r="F529" s="140"/>
      <c r="G529" s="62"/>
      <c r="H529" s="62"/>
      <c r="I529" s="62"/>
      <c r="J529" s="62"/>
      <c r="K529" s="62"/>
      <c r="L529" s="62"/>
      <c r="M529" s="95"/>
      <c r="N529" s="62"/>
      <c r="O529" s="62"/>
      <c r="P529" s="62"/>
    </row>
    <row r="530" spans="2:16">
      <c r="B530" s="140"/>
      <c r="C530" s="140"/>
      <c r="D530" s="140"/>
      <c r="E530" s="140"/>
      <c r="F530" s="140"/>
      <c r="G530" s="62"/>
      <c r="H530" s="62"/>
      <c r="I530" s="62"/>
      <c r="J530" s="62"/>
      <c r="K530" s="62"/>
      <c r="L530" s="62"/>
      <c r="M530" s="95"/>
      <c r="N530" s="62"/>
      <c r="O530" s="62"/>
      <c r="P530" s="62"/>
    </row>
    <row r="531" spans="2:16">
      <c r="B531" s="140"/>
      <c r="C531" s="140"/>
      <c r="D531" s="140"/>
      <c r="E531" s="140"/>
      <c r="F531" s="140"/>
      <c r="G531" s="62"/>
      <c r="H531" s="62"/>
      <c r="I531" s="62"/>
      <c r="J531" s="62"/>
      <c r="K531" s="62"/>
      <c r="L531" s="62"/>
      <c r="M531" s="95"/>
      <c r="N531" s="62"/>
      <c r="O531" s="62"/>
      <c r="P531" s="62"/>
    </row>
    <row r="532" spans="2:16">
      <c r="B532" s="140"/>
      <c r="C532" s="140"/>
      <c r="D532" s="140"/>
      <c r="E532" s="140"/>
      <c r="F532" s="140"/>
      <c r="G532" s="62"/>
      <c r="H532" s="62"/>
      <c r="I532" s="62"/>
      <c r="J532" s="62"/>
      <c r="K532" s="62"/>
      <c r="L532" s="62"/>
      <c r="M532" s="95"/>
      <c r="N532" s="62"/>
      <c r="O532" s="62"/>
      <c r="P532" s="62"/>
    </row>
    <row r="533" spans="2:16">
      <c r="B533" s="140"/>
      <c r="C533" s="140"/>
      <c r="D533" s="140"/>
      <c r="E533" s="140"/>
      <c r="F533" s="140"/>
      <c r="G533" s="62"/>
      <c r="H533" s="62"/>
      <c r="I533" s="62"/>
      <c r="J533" s="62"/>
      <c r="K533" s="62"/>
      <c r="L533" s="62"/>
      <c r="M533" s="95"/>
      <c r="N533" s="62"/>
      <c r="O533" s="62"/>
      <c r="P533" s="62"/>
    </row>
    <row r="534" spans="2:16">
      <c r="B534" s="140"/>
      <c r="C534" s="140"/>
      <c r="D534" s="140"/>
      <c r="E534" s="140"/>
      <c r="F534" s="140"/>
      <c r="G534" s="62"/>
      <c r="H534" s="62"/>
      <c r="I534" s="62"/>
      <c r="J534" s="62"/>
      <c r="K534" s="62"/>
      <c r="L534" s="62"/>
      <c r="M534" s="95"/>
      <c r="N534" s="62"/>
      <c r="O534" s="62"/>
      <c r="P534" s="62"/>
    </row>
    <row r="535" spans="2:16">
      <c r="B535" s="140"/>
      <c r="C535" s="140"/>
      <c r="D535" s="140"/>
      <c r="E535" s="140"/>
      <c r="F535" s="140"/>
      <c r="G535" s="62"/>
      <c r="H535" s="62"/>
      <c r="I535" s="62"/>
      <c r="J535" s="62"/>
      <c r="K535" s="62"/>
      <c r="L535" s="62"/>
      <c r="M535" s="95"/>
      <c r="N535" s="62"/>
      <c r="O535" s="62"/>
      <c r="P535" s="62"/>
    </row>
    <row r="536" spans="2:16">
      <c r="B536" s="140"/>
      <c r="C536" s="140"/>
      <c r="D536" s="140"/>
      <c r="E536" s="140"/>
      <c r="F536" s="140"/>
      <c r="G536" s="62"/>
      <c r="H536" s="62"/>
      <c r="I536" s="62"/>
      <c r="J536" s="62"/>
      <c r="K536" s="62"/>
      <c r="L536" s="62"/>
      <c r="M536" s="95"/>
      <c r="N536" s="62"/>
      <c r="O536" s="62"/>
      <c r="P536" s="62"/>
    </row>
    <row r="537" spans="2:16">
      <c r="B537" s="140"/>
      <c r="C537" s="140"/>
      <c r="D537" s="140"/>
      <c r="E537" s="140"/>
      <c r="F537" s="140"/>
      <c r="G537" s="62"/>
      <c r="H537" s="62"/>
      <c r="I537" s="62"/>
      <c r="J537" s="62"/>
      <c r="K537" s="62"/>
      <c r="L537" s="62"/>
      <c r="M537" s="95"/>
      <c r="N537" s="62"/>
      <c r="O537" s="62"/>
      <c r="P537" s="62"/>
    </row>
    <row r="538" spans="2:16">
      <c r="B538" s="140"/>
      <c r="C538" s="140"/>
      <c r="D538" s="140"/>
      <c r="E538" s="140"/>
      <c r="F538" s="140"/>
      <c r="G538" s="62"/>
      <c r="H538" s="62"/>
      <c r="I538" s="62"/>
      <c r="J538" s="62"/>
      <c r="K538" s="62"/>
      <c r="L538" s="62"/>
      <c r="M538" s="95"/>
      <c r="N538" s="62"/>
      <c r="O538" s="62"/>
      <c r="P538" s="62"/>
    </row>
    <row r="539" spans="2:16">
      <c r="B539" s="140"/>
      <c r="C539" s="140"/>
      <c r="D539" s="140"/>
      <c r="E539" s="140"/>
      <c r="F539" s="140"/>
      <c r="G539" s="62"/>
      <c r="H539" s="62"/>
      <c r="I539" s="62"/>
      <c r="J539" s="62"/>
      <c r="K539" s="62"/>
      <c r="L539" s="62"/>
      <c r="M539" s="95"/>
      <c r="N539" s="62"/>
      <c r="O539" s="62"/>
      <c r="P539" s="62"/>
    </row>
    <row r="540" spans="2:16">
      <c r="B540" s="140"/>
      <c r="C540" s="140"/>
      <c r="D540" s="140"/>
      <c r="E540" s="140"/>
      <c r="F540" s="140"/>
      <c r="G540" s="62"/>
      <c r="H540" s="62"/>
      <c r="I540" s="62"/>
      <c r="J540" s="62"/>
      <c r="K540" s="62"/>
      <c r="L540" s="62"/>
      <c r="M540" s="95"/>
      <c r="N540" s="62"/>
      <c r="O540" s="62"/>
      <c r="P540" s="62"/>
    </row>
    <row r="541" spans="2:16">
      <c r="B541" s="140"/>
      <c r="C541" s="140"/>
      <c r="D541" s="140"/>
      <c r="E541" s="140"/>
      <c r="F541" s="140"/>
      <c r="G541" s="62"/>
      <c r="H541" s="62"/>
      <c r="I541" s="62"/>
      <c r="J541" s="62"/>
      <c r="K541" s="62"/>
      <c r="L541" s="62"/>
      <c r="M541" s="95"/>
      <c r="N541" s="62"/>
      <c r="O541" s="62"/>
      <c r="P541" s="62"/>
    </row>
    <row r="542" spans="2:16">
      <c r="B542" s="140"/>
      <c r="C542" s="140"/>
      <c r="D542" s="140"/>
      <c r="E542" s="140"/>
      <c r="F542" s="140"/>
      <c r="G542" s="62"/>
      <c r="H542" s="62"/>
      <c r="I542" s="62"/>
      <c r="J542" s="62"/>
      <c r="K542" s="62"/>
      <c r="L542" s="62"/>
      <c r="M542" s="95"/>
      <c r="N542" s="62"/>
      <c r="O542" s="62"/>
      <c r="P542" s="62"/>
    </row>
    <row r="543" spans="2:16">
      <c r="B543" s="140"/>
      <c r="C543" s="140"/>
      <c r="D543" s="140"/>
      <c r="E543" s="140"/>
      <c r="F543" s="140"/>
      <c r="G543" s="62"/>
      <c r="H543" s="62"/>
      <c r="I543" s="62"/>
      <c r="J543" s="62"/>
      <c r="K543" s="62"/>
      <c r="L543" s="62"/>
      <c r="M543" s="95"/>
      <c r="N543" s="62"/>
      <c r="O543" s="62"/>
      <c r="P543" s="62"/>
    </row>
    <row r="544" spans="2:16">
      <c r="B544" s="140"/>
      <c r="C544" s="140"/>
      <c r="D544" s="140"/>
      <c r="E544" s="140"/>
      <c r="F544" s="140"/>
      <c r="G544" s="62"/>
      <c r="H544" s="62"/>
      <c r="I544" s="62"/>
      <c r="J544" s="62"/>
      <c r="K544" s="62"/>
      <c r="L544" s="62"/>
      <c r="M544" s="95"/>
      <c r="N544" s="62"/>
      <c r="O544" s="62"/>
      <c r="P544" s="62"/>
    </row>
    <row r="545" spans="2:16">
      <c r="B545" s="140"/>
      <c r="C545" s="140"/>
      <c r="D545" s="140"/>
      <c r="E545" s="140"/>
      <c r="F545" s="140"/>
      <c r="G545" s="62"/>
      <c r="H545" s="62"/>
      <c r="I545" s="62"/>
      <c r="J545" s="62"/>
      <c r="K545" s="62"/>
      <c r="L545" s="62"/>
      <c r="M545" s="95"/>
      <c r="N545" s="62"/>
      <c r="O545" s="62"/>
      <c r="P545" s="62"/>
    </row>
    <row r="546" spans="2:16">
      <c r="B546" s="140"/>
      <c r="C546" s="140"/>
      <c r="D546" s="140"/>
      <c r="E546" s="140"/>
      <c r="F546" s="140"/>
      <c r="G546" s="62"/>
      <c r="H546" s="62"/>
      <c r="I546" s="62"/>
      <c r="J546" s="62"/>
      <c r="K546" s="62"/>
      <c r="L546" s="62"/>
      <c r="M546" s="95"/>
      <c r="N546" s="62"/>
      <c r="O546" s="62"/>
      <c r="P546" s="62"/>
    </row>
    <row r="547" spans="2:16">
      <c r="B547" s="140"/>
      <c r="C547" s="140"/>
      <c r="D547" s="140"/>
      <c r="E547" s="140"/>
      <c r="F547" s="140"/>
      <c r="G547" s="62"/>
      <c r="H547" s="62"/>
      <c r="I547" s="62"/>
      <c r="J547" s="62"/>
      <c r="K547" s="62"/>
      <c r="L547" s="62"/>
      <c r="M547" s="95"/>
      <c r="N547" s="62"/>
      <c r="O547" s="62"/>
      <c r="P547" s="62"/>
    </row>
    <row r="548" spans="2:16">
      <c r="B548" s="140"/>
      <c r="C548" s="140"/>
      <c r="D548" s="140"/>
      <c r="E548" s="140"/>
      <c r="F548" s="140"/>
      <c r="G548" s="62"/>
      <c r="H548" s="62"/>
      <c r="I548" s="62"/>
      <c r="J548" s="62"/>
      <c r="K548" s="62"/>
      <c r="L548" s="62"/>
      <c r="M548" s="95"/>
      <c r="N548" s="62"/>
      <c r="O548" s="62"/>
      <c r="P548" s="62"/>
    </row>
    <row r="549" spans="2:16">
      <c r="B549" s="140"/>
      <c r="C549" s="140"/>
      <c r="D549" s="140"/>
      <c r="E549" s="140"/>
      <c r="F549" s="140"/>
      <c r="G549" s="62"/>
      <c r="H549" s="62"/>
      <c r="I549" s="62"/>
      <c r="J549" s="62"/>
      <c r="K549" s="62"/>
      <c r="L549" s="62"/>
      <c r="M549" s="95"/>
      <c r="N549" s="62"/>
      <c r="O549" s="62"/>
      <c r="P549" s="62"/>
    </row>
    <row r="550" spans="2:16">
      <c r="B550" s="140"/>
      <c r="C550" s="140"/>
      <c r="D550" s="140"/>
      <c r="E550" s="140"/>
      <c r="F550" s="140"/>
      <c r="G550" s="62"/>
      <c r="H550" s="62"/>
      <c r="I550" s="62"/>
      <c r="J550" s="62"/>
      <c r="K550" s="62"/>
      <c r="L550" s="62"/>
      <c r="M550" s="95"/>
      <c r="N550" s="62"/>
      <c r="O550" s="62"/>
      <c r="P550" s="62"/>
    </row>
    <row r="551" spans="2:16">
      <c r="B551" s="140"/>
      <c r="C551" s="140"/>
      <c r="D551" s="140"/>
      <c r="E551" s="140"/>
      <c r="F551" s="140"/>
      <c r="G551" s="62"/>
      <c r="H551" s="62"/>
      <c r="I551" s="62"/>
      <c r="J551" s="62"/>
      <c r="K551" s="62"/>
      <c r="L551" s="62"/>
      <c r="M551" s="95"/>
      <c r="N551" s="62"/>
      <c r="O551" s="62"/>
      <c r="P551" s="62"/>
    </row>
    <row r="552" spans="2:16">
      <c r="B552" s="140"/>
      <c r="C552" s="140"/>
      <c r="D552" s="140"/>
      <c r="E552" s="140"/>
      <c r="F552" s="140"/>
      <c r="G552" s="62"/>
      <c r="H552" s="62"/>
      <c r="I552" s="62"/>
      <c r="J552" s="62"/>
      <c r="K552" s="62"/>
      <c r="L552" s="62"/>
      <c r="M552" s="95"/>
      <c r="N552" s="62"/>
      <c r="O552" s="62"/>
      <c r="P552" s="62"/>
    </row>
    <row r="553" spans="2:16">
      <c r="B553" s="140"/>
      <c r="C553" s="140"/>
      <c r="D553" s="140"/>
      <c r="E553" s="140"/>
      <c r="F553" s="140"/>
      <c r="G553" s="62"/>
      <c r="H553" s="62"/>
      <c r="I553" s="62"/>
      <c r="J553" s="62"/>
      <c r="K553" s="62"/>
      <c r="L553" s="62"/>
      <c r="M553" s="95"/>
      <c r="N553" s="62"/>
      <c r="O553" s="62"/>
      <c r="P553" s="62"/>
    </row>
    <row r="554" spans="2:16">
      <c r="B554" s="140"/>
      <c r="C554" s="140"/>
      <c r="D554" s="140"/>
      <c r="E554" s="140"/>
      <c r="F554" s="140"/>
      <c r="G554" s="62"/>
      <c r="H554" s="62"/>
      <c r="I554" s="62"/>
      <c r="J554" s="62"/>
      <c r="K554" s="62"/>
      <c r="L554" s="62"/>
      <c r="M554" s="95"/>
      <c r="N554" s="62"/>
      <c r="O554" s="62"/>
      <c r="P554" s="62"/>
    </row>
    <row r="555" spans="2:16">
      <c r="B555" s="140"/>
      <c r="C555" s="140"/>
      <c r="D555" s="140"/>
      <c r="E555" s="140"/>
      <c r="F555" s="140"/>
      <c r="G555" s="62"/>
      <c r="H555" s="62"/>
      <c r="I555" s="62"/>
      <c r="J555" s="62"/>
      <c r="K555" s="62"/>
      <c r="L555" s="62"/>
      <c r="M555" s="95"/>
      <c r="N555" s="62"/>
      <c r="O555" s="62"/>
      <c r="P555" s="62"/>
    </row>
    <row r="556" spans="2:16">
      <c r="B556" s="140"/>
      <c r="C556" s="140"/>
      <c r="D556" s="140"/>
      <c r="E556" s="140"/>
      <c r="F556" s="140"/>
      <c r="G556" s="62"/>
      <c r="H556" s="62"/>
      <c r="I556" s="62"/>
      <c r="J556" s="62"/>
      <c r="K556" s="62"/>
      <c r="L556" s="62"/>
      <c r="M556" s="95"/>
      <c r="N556" s="62"/>
      <c r="O556" s="62"/>
      <c r="P556" s="62"/>
    </row>
    <row r="557" spans="2:16">
      <c r="B557" s="140"/>
      <c r="C557" s="140"/>
      <c r="D557" s="140"/>
      <c r="E557" s="140"/>
      <c r="F557" s="140"/>
      <c r="G557" s="62"/>
      <c r="H557" s="62"/>
      <c r="I557" s="62"/>
      <c r="J557" s="62"/>
      <c r="K557" s="62"/>
      <c r="L557" s="62"/>
      <c r="M557" s="95"/>
      <c r="N557" s="62"/>
      <c r="O557" s="62"/>
      <c r="P557" s="62"/>
    </row>
    <row r="558" spans="2:16">
      <c r="B558" s="140"/>
      <c r="C558" s="140"/>
      <c r="D558" s="140"/>
      <c r="E558" s="140"/>
      <c r="F558" s="140"/>
      <c r="G558" s="62"/>
      <c r="H558" s="62"/>
      <c r="I558" s="62"/>
      <c r="J558" s="62"/>
      <c r="K558" s="62"/>
      <c r="L558" s="62"/>
      <c r="M558" s="95"/>
      <c r="N558" s="62"/>
      <c r="O558" s="62"/>
      <c r="P558" s="62"/>
    </row>
    <row r="559" spans="2:16">
      <c r="B559" s="140"/>
      <c r="C559" s="140"/>
      <c r="D559" s="140"/>
      <c r="E559" s="140"/>
      <c r="F559" s="140"/>
      <c r="G559" s="62"/>
      <c r="H559" s="62"/>
      <c r="I559" s="62"/>
      <c r="J559" s="62"/>
      <c r="K559" s="62"/>
      <c r="L559" s="62"/>
      <c r="M559" s="95"/>
      <c r="N559" s="62"/>
      <c r="O559" s="62"/>
      <c r="P559" s="62"/>
    </row>
    <row r="560" spans="2:16">
      <c r="B560" s="140"/>
      <c r="C560" s="140"/>
      <c r="D560" s="140"/>
      <c r="E560" s="140"/>
      <c r="F560" s="140"/>
      <c r="G560" s="62"/>
      <c r="H560" s="62"/>
      <c r="I560" s="62"/>
      <c r="J560" s="62"/>
      <c r="K560" s="62"/>
      <c r="L560" s="62"/>
      <c r="M560" s="95"/>
      <c r="N560" s="62"/>
      <c r="O560" s="62"/>
      <c r="P560" s="62"/>
    </row>
    <row r="561" spans="2:16">
      <c r="B561" s="140"/>
      <c r="C561" s="140"/>
      <c r="D561" s="140"/>
      <c r="E561" s="140"/>
      <c r="F561" s="140"/>
      <c r="G561" s="62"/>
      <c r="H561" s="62"/>
      <c r="I561" s="62"/>
      <c r="J561" s="62"/>
      <c r="K561" s="62"/>
      <c r="L561" s="62"/>
      <c r="M561" s="95"/>
      <c r="N561" s="62"/>
      <c r="O561" s="62"/>
      <c r="P561" s="62"/>
    </row>
    <row r="562" spans="2:16">
      <c r="B562" s="140"/>
      <c r="C562" s="140"/>
      <c r="D562" s="140"/>
      <c r="E562" s="140"/>
      <c r="F562" s="140"/>
      <c r="G562" s="62"/>
      <c r="H562" s="62"/>
      <c r="I562" s="62"/>
      <c r="J562" s="62"/>
      <c r="K562" s="62"/>
      <c r="L562" s="62"/>
      <c r="M562" s="95"/>
      <c r="N562" s="62"/>
      <c r="O562" s="62"/>
      <c r="P562" s="62"/>
    </row>
    <row r="563" spans="2:16">
      <c r="B563" s="140"/>
      <c r="C563" s="140"/>
      <c r="D563" s="140"/>
      <c r="E563" s="140"/>
      <c r="F563" s="140"/>
      <c r="G563" s="62"/>
      <c r="H563" s="62"/>
      <c r="I563" s="62"/>
      <c r="J563" s="62"/>
      <c r="K563" s="62"/>
      <c r="L563" s="62"/>
      <c r="M563" s="95"/>
      <c r="N563" s="62"/>
      <c r="O563" s="62"/>
      <c r="P563" s="62"/>
    </row>
    <row r="564" spans="2:16">
      <c r="B564" s="140"/>
      <c r="C564" s="140"/>
      <c r="D564" s="140"/>
      <c r="E564" s="140"/>
      <c r="F564" s="140"/>
      <c r="G564" s="62"/>
      <c r="H564" s="62"/>
      <c r="I564" s="62"/>
      <c r="J564" s="62"/>
      <c r="K564" s="62"/>
      <c r="L564" s="62"/>
      <c r="M564" s="95"/>
      <c r="N564" s="62"/>
      <c r="O564" s="62"/>
      <c r="P564" s="62"/>
    </row>
    <row r="565" spans="2:16">
      <c r="B565" s="140"/>
      <c r="C565" s="140"/>
      <c r="D565" s="140"/>
      <c r="E565" s="140"/>
      <c r="F565" s="140"/>
      <c r="G565" s="62"/>
      <c r="H565" s="62"/>
      <c r="I565" s="62"/>
      <c r="J565" s="62"/>
      <c r="K565" s="62"/>
      <c r="L565" s="62"/>
      <c r="M565" s="95"/>
      <c r="N565" s="62"/>
      <c r="O565" s="62"/>
      <c r="P565" s="62"/>
    </row>
    <row r="566" spans="2:16">
      <c r="B566" s="140"/>
      <c r="C566" s="140"/>
      <c r="D566" s="140"/>
      <c r="E566" s="140"/>
      <c r="F566" s="140"/>
      <c r="G566" s="62"/>
      <c r="H566" s="62"/>
      <c r="I566" s="62"/>
      <c r="J566" s="62"/>
      <c r="K566" s="62"/>
      <c r="L566" s="62"/>
      <c r="M566" s="95"/>
      <c r="N566" s="62"/>
      <c r="O566" s="62"/>
      <c r="P566" s="62"/>
    </row>
    <row r="567" spans="2:16">
      <c r="B567" s="140"/>
      <c r="C567" s="140"/>
      <c r="D567" s="140"/>
      <c r="E567" s="140"/>
      <c r="F567" s="140"/>
      <c r="G567" s="62"/>
      <c r="H567" s="62"/>
      <c r="I567" s="62"/>
      <c r="J567" s="62"/>
      <c r="K567" s="62"/>
      <c r="L567" s="62"/>
      <c r="M567" s="95"/>
      <c r="N567" s="62"/>
      <c r="O567" s="62"/>
      <c r="P567" s="62"/>
    </row>
    <row r="568" spans="2:16">
      <c r="B568" s="140"/>
      <c r="C568" s="140"/>
      <c r="D568" s="140"/>
      <c r="E568" s="140"/>
      <c r="F568" s="140"/>
      <c r="G568" s="62"/>
      <c r="H568" s="62"/>
      <c r="I568" s="62"/>
      <c r="J568" s="62"/>
      <c r="K568" s="62"/>
      <c r="L568" s="62"/>
      <c r="M568" s="95"/>
      <c r="N568" s="62"/>
      <c r="O568" s="62"/>
      <c r="P568" s="62"/>
    </row>
    <row r="569" spans="2:16">
      <c r="B569" s="140"/>
      <c r="C569" s="140"/>
      <c r="D569" s="140"/>
      <c r="E569" s="140"/>
      <c r="F569" s="140"/>
      <c r="G569" s="62"/>
      <c r="H569" s="62"/>
      <c r="I569" s="62"/>
      <c r="J569" s="62"/>
      <c r="K569" s="62"/>
      <c r="L569" s="62"/>
      <c r="M569" s="95"/>
      <c r="N569" s="62"/>
      <c r="O569" s="62"/>
      <c r="P569" s="62"/>
    </row>
    <row r="570" spans="2:16">
      <c r="B570" s="140"/>
      <c r="C570" s="140"/>
      <c r="D570" s="140"/>
      <c r="E570" s="140"/>
      <c r="F570" s="140"/>
      <c r="G570" s="62"/>
      <c r="H570" s="62"/>
      <c r="I570" s="62"/>
      <c r="J570" s="62"/>
      <c r="K570" s="62"/>
      <c r="L570" s="62"/>
      <c r="M570" s="95"/>
      <c r="N570" s="62"/>
      <c r="O570" s="62"/>
      <c r="P570" s="62"/>
    </row>
    <row r="571" spans="2:16">
      <c r="B571" s="140"/>
      <c r="C571" s="140"/>
      <c r="D571" s="140"/>
      <c r="E571" s="140"/>
      <c r="F571" s="140"/>
      <c r="G571" s="62"/>
      <c r="H571" s="62"/>
      <c r="I571" s="62"/>
      <c r="J571" s="62"/>
      <c r="K571" s="62"/>
      <c r="L571" s="62"/>
      <c r="M571" s="95"/>
      <c r="N571" s="62"/>
      <c r="O571" s="62"/>
      <c r="P571" s="62"/>
    </row>
    <row r="572" spans="2:16">
      <c r="B572" s="140"/>
      <c r="C572" s="140"/>
      <c r="D572" s="140"/>
      <c r="E572" s="140"/>
      <c r="F572" s="140"/>
      <c r="G572" s="62"/>
      <c r="H572" s="62"/>
      <c r="I572" s="62"/>
      <c r="J572" s="62"/>
      <c r="K572" s="62"/>
      <c r="L572" s="62"/>
      <c r="M572" s="95"/>
      <c r="N572" s="62"/>
      <c r="O572" s="62"/>
      <c r="P572" s="62"/>
    </row>
    <row r="573" spans="2:16">
      <c r="B573" s="140"/>
      <c r="C573" s="140"/>
      <c r="D573" s="140"/>
      <c r="E573" s="140"/>
      <c r="F573" s="140"/>
      <c r="G573" s="62"/>
      <c r="H573" s="62"/>
      <c r="I573" s="62"/>
      <c r="J573" s="62"/>
      <c r="K573" s="62"/>
      <c r="L573" s="62"/>
      <c r="M573" s="95"/>
      <c r="N573" s="62"/>
      <c r="O573" s="62"/>
      <c r="P573" s="62"/>
    </row>
    <row r="574" spans="2:16">
      <c r="B574" s="140"/>
      <c r="C574" s="140"/>
      <c r="D574" s="140"/>
      <c r="E574" s="140"/>
      <c r="F574" s="140"/>
      <c r="G574" s="62"/>
      <c r="H574" s="62"/>
      <c r="I574" s="62"/>
      <c r="J574" s="62"/>
      <c r="K574" s="62"/>
      <c r="L574" s="62"/>
      <c r="M574" s="95"/>
      <c r="N574" s="62"/>
      <c r="O574" s="62"/>
      <c r="P574" s="62"/>
    </row>
    <row r="575" spans="2:16">
      <c r="B575" s="140"/>
      <c r="C575" s="140"/>
      <c r="D575" s="140"/>
      <c r="E575" s="140"/>
      <c r="F575" s="140"/>
      <c r="G575" s="62"/>
      <c r="H575" s="62"/>
      <c r="I575" s="62"/>
      <c r="J575" s="62"/>
      <c r="K575" s="62"/>
      <c r="L575" s="62"/>
      <c r="M575" s="95"/>
      <c r="N575" s="62"/>
      <c r="O575" s="62"/>
      <c r="P575" s="62"/>
    </row>
    <row r="576" spans="2:16">
      <c r="B576" s="140"/>
      <c r="C576" s="140"/>
      <c r="D576" s="140"/>
      <c r="E576" s="140"/>
      <c r="F576" s="140"/>
      <c r="G576" s="62"/>
      <c r="H576" s="62"/>
      <c r="I576" s="62"/>
      <c r="J576" s="62"/>
      <c r="K576" s="62"/>
      <c r="L576" s="62"/>
      <c r="M576" s="95"/>
      <c r="N576" s="62"/>
      <c r="O576" s="62"/>
      <c r="P576" s="62"/>
    </row>
    <row r="577" spans="2:16">
      <c r="B577" s="140"/>
      <c r="C577" s="140"/>
      <c r="D577" s="140"/>
      <c r="E577" s="140"/>
      <c r="F577" s="140"/>
      <c r="G577" s="62"/>
      <c r="H577" s="62"/>
      <c r="I577" s="62"/>
      <c r="J577" s="62"/>
      <c r="K577" s="62"/>
      <c r="L577" s="62"/>
      <c r="M577" s="95"/>
      <c r="N577" s="62"/>
      <c r="O577" s="62"/>
      <c r="P577" s="62"/>
    </row>
    <row r="578" spans="2:16">
      <c r="B578" s="140"/>
      <c r="C578" s="140"/>
      <c r="D578" s="140"/>
      <c r="E578" s="140"/>
      <c r="F578" s="140"/>
      <c r="G578" s="62"/>
      <c r="H578" s="62"/>
      <c r="I578" s="62"/>
      <c r="J578" s="62"/>
      <c r="K578" s="62"/>
      <c r="L578" s="62"/>
      <c r="M578" s="95"/>
      <c r="N578" s="62"/>
      <c r="O578" s="62"/>
      <c r="P578" s="62"/>
    </row>
    <row r="579" spans="2:16">
      <c r="B579" s="140"/>
      <c r="C579" s="140"/>
      <c r="D579" s="140"/>
      <c r="E579" s="140"/>
      <c r="F579" s="140"/>
      <c r="G579" s="62"/>
      <c r="H579" s="62"/>
      <c r="I579" s="62"/>
      <c r="J579" s="62"/>
      <c r="K579" s="62"/>
      <c r="L579" s="62"/>
      <c r="M579" s="95"/>
      <c r="N579" s="62"/>
      <c r="O579" s="62"/>
      <c r="P579" s="62"/>
    </row>
    <row r="580" spans="2:16">
      <c r="B580" s="140"/>
      <c r="C580" s="140"/>
      <c r="D580" s="140"/>
      <c r="E580" s="140"/>
      <c r="F580" s="140"/>
      <c r="G580" s="62"/>
      <c r="H580" s="62"/>
      <c r="I580" s="62"/>
      <c r="J580" s="62"/>
      <c r="K580" s="62"/>
      <c r="L580" s="62"/>
      <c r="M580" s="95"/>
      <c r="N580" s="62"/>
      <c r="O580" s="62"/>
      <c r="P580" s="62"/>
    </row>
    <row r="581" spans="2:16">
      <c r="B581" s="140"/>
      <c r="C581" s="140"/>
      <c r="D581" s="140"/>
      <c r="E581" s="140"/>
      <c r="F581" s="140"/>
      <c r="G581" s="62"/>
      <c r="H581" s="62"/>
      <c r="I581" s="62"/>
      <c r="J581" s="62"/>
      <c r="K581" s="62"/>
      <c r="L581" s="62"/>
      <c r="M581" s="95"/>
      <c r="N581" s="62"/>
      <c r="O581" s="62"/>
      <c r="P581" s="62"/>
    </row>
    <row r="582" spans="2:16">
      <c r="B582" s="140"/>
      <c r="C582" s="140"/>
      <c r="D582" s="140"/>
      <c r="E582" s="140"/>
      <c r="F582" s="140"/>
      <c r="G582" s="62"/>
      <c r="H582" s="62"/>
      <c r="I582" s="62"/>
      <c r="J582" s="62"/>
      <c r="K582" s="62"/>
      <c r="L582" s="62"/>
      <c r="M582" s="95"/>
      <c r="N582" s="62"/>
      <c r="O582" s="62"/>
      <c r="P582" s="62"/>
    </row>
  </sheetData>
  <customSheetViews>
    <customSheetView guid="{C4CBAFC7-E4C7-4779-9675-00C7AB59DBD8}" scale="120" showPageBreaks="1" view="pageBreakPreview">
      <pane xSplit="1" ySplit="4" topLeftCell="Q14" activePane="bottomRight" state="frozen"/>
      <selection pane="bottomRight" activeCell="W18" sqref="W18"/>
      <rowBreaks count="2" manualBreakCount="2">
        <brk id="27" max="24" man="1"/>
        <brk id="44" max="24" man="1"/>
      </rowBreaks>
      <pageMargins left="0.11811023622047245" right="0.11811023622047245" top="0.74803149606299213" bottom="0.74803149606299213" header="0.31496062992125984" footer="0.31496062992125984"/>
      <pageSetup paperSize="9" scale="64" orientation="landscape" horizontalDpi="4294967293" r:id="rId1"/>
      <headerFooter alignWithMargins="0"/>
    </customSheetView>
    <customSheetView guid="{EBDE85E0-4290-4D92-A4B4-482D374D6E6C}" scale="120" showPageBreaks="1" view="pageBreakPreview">
      <selection activeCell="W18" sqref="W18"/>
      <rowBreaks count="2" manualBreakCount="2">
        <brk id="26" max="24" man="1"/>
        <brk id="43" max="24" man="1"/>
      </rowBreaks>
      <pageMargins left="0.11811023622047245" right="0.11811023622047245" top="0.74803149606299213" bottom="0.74803149606299213" header="0.31496062992125984" footer="0.31496062992125984"/>
      <pageSetup paperSize="9" scale="64" orientation="landscape" horizontalDpi="4294967293" r:id="rId2"/>
      <headerFooter alignWithMargins="0"/>
    </customSheetView>
    <customSheetView guid="{C2AAAA0D-0D94-45CF-B0AC-78064E959570}" scale="80" showPageBreaks="1" view="pageBreakPreview">
      <pane xSplit="1" ySplit="4" topLeftCell="B8" activePane="bottomRight" state="frozen"/>
      <selection pane="bottomRight" activeCell="J13" sqref="J13"/>
      <rowBreaks count="2" manualBreakCount="2">
        <brk id="27" max="10" man="1"/>
        <brk id="44" max="10" man="1"/>
      </rowBreaks>
      <pageMargins left="0.74803149606299213" right="0.74803149606299213" top="0.98425196850393704" bottom="0.98425196850393704" header="0.51181102362204722" footer="0.51181102362204722"/>
      <pageSetup paperSize="9" scale="66" orientation="landscape" horizontalDpi="4294967293" r:id="rId3"/>
      <headerFooter alignWithMargins="0"/>
    </customSheetView>
    <customSheetView guid="{AF959D09-484B-41BD-900C-5730B3E85FA4}" scale="115" showPageBreaks="1">
      <selection activeCell="W4" sqref="W4"/>
      <rowBreaks count="2" manualBreakCount="2">
        <brk id="27" max="20" man="1"/>
        <brk id="44" max="20" man="1"/>
      </rowBreaks>
      <pageMargins left="0.11811023622047245" right="0.11811023622047245" top="0.74803149606299213" bottom="0.74803149606299213" header="0.31496062992125984" footer="0.31496062992125984"/>
      <pageSetup paperSize="9" scale="66" orientation="landscape" horizontalDpi="4294967293" r:id="rId4"/>
      <headerFooter alignWithMargins="0"/>
    </customSheetView>
    <customSheetView guid="{B5060F6C-76A6-4BF0-AF90-5F436356B33A}" scale="115">
      <selection activeCell="W4" sqref="W4"/>
      <rowBreaks count="2" manualBreakCount="2">
        <brk id="27" max="20" man="1"/>
        <brk id="44" max="20" man="1"/>
      </rowBreaks>
      <pageMargins left="0.11811023622047245" right="0.11811023622047245" top="0.74803149606299213" bottom="0.74803149606299213" header="0.31496062992125984" footer="0.31496062992125984"/>
      <pageSetup paperSize="9" scale="66" orientation="landscape" horizontalDpi="4294967293" r:id="rId5"/>
      <headerFooter alignWithMargins="0"/>
    </customSheetView>
    <customSheetView guid="{02FEC852-FD0B-4FE9-A939-0CE060BE5308}" scale="70" showPageBreaks="1">
      <pane xSplit="1" ySplit="4" topLeftCell="B41" activePane="bottomRight" state="frozen"/>
      <selection pane="bottomRight" activeCell="A86" sqref="A86"/>
      <rowBreaks count="5" manualBreakCount="5">
        <brk id="27" max="10" man="1"/>
        <brk id="44" max="10" man="1"/>
        <brk id="91" max="16383" man="1"/>
        <brk id="92" max="16383" man="1"/>
        <brk id="136" max="16383" man="1"/>
      </rowBreaks>
      <pageMargins left="0.74803149606299213" right="0.74803149606299213" top="0.98425196850393704" bottom="0.98425196850393704" header="0.51181102362204722" footer="0.51181102362204722"/>
      <pageSetup paperSize="9" scale="74" orientation="landscape" r:id="rId6"/>
      <headerFooter alignWithMargins="0"/>
    </customSheetView>
    <customSheetView guid="{8019572E-60A0-4BB8-8D4F-82D5BDA4551A}" scale="120" showPageBreaks="1" view="pageBreakPreview">
      <rowBreaks count="2" manualBreakCount="2">
        <brk id="26" max="24" man="1"/>
        <brk id="43" max="24" man="1"/>
      </rowBreaks>
      <pageMargins left="0.11811023622047245" right="0.11811023622047245" top="0.74803149606299213" bottom="0.74803149606299213" header="0.31496062992125984" footer="0.31496062992125984"/>
      <pageSetup paperSize="9" scale="64" orientation="landscape" horizontalDpi="4294967293" r:id="rId7"/>
      <headerFooter alignWithMargins="0"/>
    </customSheetView>
    <customSheetView guid="{300A5418-7438-410D-B786-C90189A4BAAD}" scale="115" showPageBreaks="1">
      <rowBreaks count="2" manualBreakCount="2">
        <brk id="27" max="20" man="1"/>
        <brk id="44" max="20" man="1"/>
      </rowBreaks>
      <pageMargins left="0.11811023622047245" right="0.11811023622047245" top="0.74803149606299213" bottom="0.74803149606299213" header="0.31496062992125984" footer="0.31496062992125984"/>
      <pageSetup paperSize="9" scale="66" orientation="landscape" horizontalDpi="4294967293" r:id="rId8"/>
      <headerFooter alignWithMargins="0"/>
    </customSheetView>
    <customSheetView guid="{0604D79F-C021-4AC9-A757-43ADF7E5E32F}" scale="115" showPageBreaks="1">
      <rowBreaks count="2" manualBreakCount="2">
        <brk id="27" max="20" man="1"/>
        <brk id="44" max="20" man="1"/>
      </rowBreaks>
      <pageMargins left="0.11811023622047245" right="0.11811023622047245" top="0.74803149606299213" bottom="0.74803149606299213" header="0.31496062992125984" footer="0.31496062992125984"/>
      <pageSetup paperSize="9" scale="66" orientation="landscape" horizontalDpi="4294967293" r:id="rId9"/>
      <headerFooter alignWithMargins="0"/>
    </customSheetView>
    <customSheetView guid="{EE3C323B-73A4-4E90-B90F-529E43957025}">
      <pane xSplit="1" ySplit="2" topLeftCell="B9" activePane="bottomRight" state="frozen"/>
      <selection pane="bottomRight" activeCell="G70" sqref="G70"/>
      <pageMargins left="0.75" right="0.75" top="1" bottom="1" header="0.5" footer="0.5"/>
      <pageSetup paperSize="9" orientation="portrait" r:id="rId10"/>
      <headerFooter alignWithMargins="0"/>
    </customSheetView>
    <customSheetView guid="{5C46CD7A-22A8-4CDE-ADD8-592F72B43C91}" scale="115">
      <rowBreaks count="2" manualBreakCount="2">
        <brk id="27" max="20" man="1"/>
        <brk id="44" max="20" man="1"/>
      </rowBreaks>
      <pageMargins left="0.11811023622047245" right="0.11811023622047245" top="0.74803149606299213" bottom="0.74803149606299213" header="0.31496062992125984" footer="0.31496062992125984"/>
      <pageSetup paperSize="9" scale="66" orientation="landscape" horizontalDpi="4294967293" r:id="rId11"/>
      <headerFooter alignWithMargins="0"/>
    </customSheetView>
    <customSheetView guid="{B0AB03E6-B1AD-4C70-A8FF-FE3310BF1A8C}" scale="115">
      <selection activeCell="A17" sqref="A17:U17"/>
      <rowBreaks count="2" manualBreakCount="2">
        <brk id="27" max="20" man="1"/>
        <brk id="44" max="20" man="1"/>
      </rowBreaks>
      <pageMargins left="0.11811023622047245" right="0.11811023622047245" top="0.74803149606299213" bottom="0.74803149606299213" header="0.31496062992125984" footer="0.31496062992125984"/>
      <pageSetup paperSize="9" scale="66" orientation="landscape" horizontalDpi="4294967293" r:id="rId12"/>
      <headerFooter alignWithMargins="0"/>
    </customSheetView>
    <customSheetView guid="{432E6A36-2E0F-4CCD-B415-5F964CA56A5E}" scale="80" showPageBreaks="1" view="pageBreakPreview">
      <pane xSplit="1" ySplit="4" topLeftCell="B5" activePane="bottomRight" state="frozen"/>
      <selection pane="bottomRight" activeCell="J13" sqref="J13"/>
      <rowBreaks count="2" manualBreakCount="2">
        <brk id="27" max="10" man="1"/>
        <brk id="44" max="10" man="1"/>
      </rowBreaks>
      <pageMargins left="0.74803149606299213" right="0.74803149606299213" top="0.98425196850393704" bottom="0.98425196850393704" header="0.51181102362204722" footer="0.51181102362204722"/>
      <pageSetup paperSize="9" scale="66" orientation="landscape" horizontalDpi="4294967293" r:id="rId13"/>
      <headerFooter alignWithMargins="0"/>
    </customSheetView>
    <customSheetView guid="{A61738A0-376D-497E-BB5F-124F0A269236}" scale="80" showPageBreaks="1" view="pageBreakPreview">
      <pane xSplit="1" ySplit="4" topLeftCell="B5" activePane="bottomRight" state="frozen"/>
      <selection pane="bottomRight" activeCell="A4" sqref="A4:IV4"/>
      <rowBreaks count="1" manualBreakCount="1">
        <brk id="27" max="16383" man="1"/>
      </rowBreaks>
      <pageMargins left="0.74803149606299213" right="0.74803149606299213" top="0.98425196850393704" bottom="0.98425196850393704" header="0.51181102362204722" footer="0.51181102362204722"/>
      <pageSetup paperSize="9" scale="60" orientation="landscape" horizontalDpi="4294967293" r:id="rId14"/>
      <headerFooter alignWithMargins="0"/>
    </customSheetView>
    <customSheetView guid="{C5ECA549-8D9D-4D0D-9E6F-E86111D55FED}" showPageBreaks="1">
      <pane xSplit="1" ySplit="4" topLeftCell="B77" activePane="bottomRight" state="frozen"/>
      <selection pane="bottomRight" activeCell="T60" sqref="T60"/>
      <pageMargins left="0.7" right="0.7" top="0.75" bottom="0.75" header="0.3" footer="0.3"/>
      <pageSetup paperSize="9" orientation="landscape" r:id="rId15"/>
    </customSheetView>
    <customSheetView guid="{5164BDEF-504C-4FF6-A15F-EF86800FE5B7}" scale="70">
      <pane xSplit="1" ySplit="4" topLeftCell="B41" activePane="bottomRight" state="frozen"/>
      <selection pane="bottomRight" activeCell="A86" sqref="A86"/>
      <rowBreaks count="2" manualBreakCount="2">
        <brk id="27" max="10" man="1"/>
        <brk id="44" max="10" man="1"/>
      </rowBreaks>
      <pageMargins left="0.74803149606299213" right="0.74803149606299213" top="0.98425196850393704" bottom="0.98425196850393704" header="0.51181102362204722" footer="0.51181102362204722"/>
      <pageSetup paperSize="9" scale="74" orientation="landscape" r:id="rId16"/>
      <headerFooter alignWithMargins="0"/>
    </customSheetView>
    <customSheetView guid="{C54D0CA4-5655-4CBE-8B3E-6A62ADB35025}" showPageBreaks="1" printArea="1" view="pageLayout">
      <selection activeCell="A231" sqref="A231"/>
      <pageMargins left="0.23622047244094491" right="0.23622047244094491" top="0.17" bottom="0.19685039370078741" header="0.15748031496062992" footer="0.19685039370078741"/>
      <pageSetup paperSize="9" scale="70" orientation="landscape" horizontalDpi="4294967293" r:id="rId17"/>
      <headerFooter alignWithMargins="0"/>
    </customSheetView>
    <customSheetView guid="{B47D3979-2F36-4FED-9FBA-846BC79B68FF}" scale="70">
      <pane xSplit="1" ySplit="4" topLeftCell="B5" activePane="bottomRight" state="frozen"/>
      <selection pane="bottomRight" activeCell="B1" sqref="B1:R1"/>
      <rowBreaks count="2" manualBreakCount="2">
        <brk id="27" max="17" man="1"/>
        <brk id="44" max="17" man="1"/>
      </rowBreaks>
      <pageMargins left="0.74803149606299213" right="0.74803149606299213" top="0.98425196850393704" bottom="0.98425196850393704" header="0.51181102362204722" footer="0.51181102362204722"/>
      <pageSetup paperSize="9" scale="63" orientation="landscape" r:id="rId18"/>
      <headerFooter alignWithMargins="0"/>
    </customSheetView>
    <customSheetView guid="{3D7CCCE5-B786-4E2E-84A4-A4598FBC959E}" showPageBreaks="1">
      <pane xSplit="1" ySplit="4" topLeftCell="B44" activePane="bottomRight" state="frozen"/>
      <selection pane="bottomRight" activeCell="C76" sqref="C76"/>
      <pageMargins left="0.23622047244094491" right="0.35433070866141736" top="0.37" bottom="0.31" header="0.15748031496062992" footer="0.33"/>
      <pageSetup paperSize="9" scale="70" orientation="landscape" r:id="rId19"/>
      <headerFooter alignWithMargins="0"/>
    </customSheetView>
    <customSheetView guid="{C5419D00-EB41-4048-8BB0-05F1B6E25BB4}">
      <pane xSplit="1" ySplit="4" topLeftCell="B54" activePane="bottomRight" state="frozen"/>
      <selection pane="bottomRight" activeCell="C73" sqref="C73"/>
      <pageMargins left="0.75" right="0.75" top="1" bottom="1" header="0.5" footer="0.5"/>
      <pageSetup paperSize="9" orientation="portrait" r:id="rId20"/>
      <headerFooter alignWithMargins="0"/>
    </customSheetView>
    <customSheetView guid="{4E03D747-31A4-4642-A361-633CB9690032}" showPageBreaks="1">
      <pane xSplit="1" ySplit="4" topLeftCell="B59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88" orientation="landscape" r:id="rId21"/>
      <headerFooter alignWithMargins="0"/>
    </customSheetView>
    <customSheetView guid="{13D47956-307C-4816-81CF-E9A2463AD0A1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22"/>
      <headerFooter alignWithMargins="0"/>
    </customSheetView>
    <customSheetView guid="{A3BF5AD7-2D81-44E4-8733-0EC080C59C59}" showPageBreaks="1">
      <pane xSplit="1" ySplit="4" topLeftCell="B41" activePane="bottomRight" state="frozen"/>
      <selection pane="bottomRight" activeCell="M80" sqref="M80"/>
      <pageMargins left="0" right="0" top="0" bottom="0" header="0" footer="0"/>
      <printOptions gridLines="1"/>
      <pageSetup paperSize="9" orientation="landscape" r:id="rId23"/>
      <headerFooter alignWithMargins="0"/>
    </customSheetView>
    <customSheetView guid="{F09593BD-BABE-4538-81E2-64491C1A5CA4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24"/>
      <headerFooter alignWithMargins="0"/>
    </customSheetView>
    <customSheetView guid="{1389D833-A391-4956-8CA2-BCA2C282C8AB}" scale="70" showPageBreaks="1" view="pageBreakPreview">
      <pane xSplit="1" ySplit="4" topLeftCell="B5" activePane="bottomRight" state="frozen"/>
      <selection pane="bottomRight" activeCell="A4" sqref="A4:IV4"/>
      <rowBreaks count="2" manualBreakCount="2">
        <brk id="27" max="17" man="1"/>
        <brk id="44" max="17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25"/>
      <headerFooter alignWithMargins="0"/>
    </customSheetView>
    <customSheetView guid="{4E5C65BD-EA97-48AA-8DA6-4A1BE3FCE209}" scale="90" showPageBreaks="1" view="pageBreakPreview">
      <pane xSplit="1" ySplit="4" topLeftCell="B5" activePane="bottomRight" state="frozen"/>
      <selection pane="bottomRight"/>
      <rowBreaks count="1" manualBreakCount="1">
        <brk id="27" max="16383" man="1"/>
      </rowBreaks>
      <pageMargins left="0.70866141732283472" right="0.70866141732283472" top="0.74803149606299213" bottom="0.74803149606299213" header="0.31496062992125984" footer="0.31496062992125984"/>
      <pageSetup paperSize="9" scale="62" orientation="landscape" r:id="rId26"/>
    </customSheetView>
    <customSheetView guid="{3B1C8501-B2CC-417B-9AE4-90F02CAD4561}" scale="80" showPageBreaks="1" view="pageBreakPreview">
      <pane xSplit="1" ySplit="4" topLeftCell="B5" activePane="bottomRight" state="frozen"/>
      <selection pane="bottomRight" activeCell="E14" sqref="E14"/>
      <rowBreaks count="2" manualBreakCount="2">
        <brk id="27" max="10" man="1"/>
        <brk id="44" max="10" man="1"/>
      </rowBreaks>
      <pageMargins left="0.70866141732283472" right="0.70866141732283472" top="0.74803149606299213" bottom="0.74803149606299213" header="0.31496062992125984" footer="0.31496062992125984"/>
      <pageSetup paperSize="9" scale="66" orientation="landscape" horizontalDpi="4294967293" r:id="rId27"/>
      <headerFooter alignWithMargins="0"/>
    </customSheetView>
    <customSheetView guid="{18AD06B8-1F3F-41AD-9927-7201993F8465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28"/>
      <headerFooter alignWithMargins="0"/>
    </customSheetView>
    <customSheetView guid="{BD600EEC-470D-45D8-895C-D3F8574E665C}" showPageBreaks="1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29"/>
      <headerFooter alignWithMargins="0"/>
    </customSheetView>
    <customSheetView guid="{7423AB29-AF91-4980-83F1-590B608E136C}" scale="90" showPageBreaks="1" view="pageBreakPreview">
      <pane xSplit="1" ySplit="4" topLeftCell="C5" activePane="bottomRight" state="frozen"/>
      <selection pane="bottomRight" activeCell="A3" sqref="A3:R3"/>
      <rowBreaks count="2" manualBreakCount="2">
        <brk id="27" max="16383" man="1"/>
        <brk id="77" max="17" man="1"/>
      </rowBreaks>
      <pageMargins left="0.70866141732283472" right="0.70866141732283472" top="0.74803149606299213" bottom="0.74803149606299213" header="0.31496062992125984" footer="0.31496062992125984"/>
      <pageSetup paperSize="9" scale="62" orientation="landscape" r:id="rId30"/>
    </customSheetView>
    <customSheetView guid="{3C754AA2-FEDC-4BDE-BA94-DAE794298935}" showPageBreaks="1">
      <pane xSplit="1" ySplit="4" topLeftCell="B77" activePane="bottomRight" state="frozen"/>
      <selection pane="bottomRight" activeCell="B12" sqref="B12"/>
      <pageMargins left="0.75" right="0.75" top="1" bottom="1" header="0.5" footer="0.5"/>
      <pageSetup paperSize="9" orientation="portrait" r:id="rId31"/>
      <headerFooter alignWithMargins="0"/>
    </customSheetView>
    <customSheetView guid="{B3D07137-D65B-499C-8857-DAACE529203D}" showPageBreaks="1">
      <pane xSplit="1" ySplit="4" topLeftCell="B5" activePane="bottomRight" state="frozen"/>
      <selection pane="bottomRight" activeCell="A86" sqref="A86"/>
      <rowBreaks count="2" manualBreakCount="2">
        <brk id="27" max="10" man="1"/>
        <brk id="44" max="10" man="1"/>
      </rowBreaks>
      <pageMargins left="0.74803149606299213" right="0.74803149606299213" top="0.98425196850393704" bottom="0.98425196850393704" header="0.51181102362204722" footer="0.51181102362204722"/>
      <pageSetup paperSize="9" orientation="portrait" horizontalDpi="4294967293" r:id="rId32"/>
      <headerFooter alignWithMargins="0"/>
    </customSheetView>
    <customSheetView guid="{41A38B60-77D1-4CC2-8B81-CDBC9152CFAA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33"/>
      <headerFooter alignWithMargins="0"/>
    </customSheetView>
    <customSheetView guid="{72A5B6B8-85BE-4F36-BD39-BE991666272B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34"/>
      <headerFooter alignWithMargins="0"/>
    </customSheetView>
    <customSheetView guid="{E2271904-A186-49F0-BF26-C46FD0B84B0D}" showPageBreaks="1">
      <pane xSplit="1" ySplit="2" topLeftCell="B9" activePane="bottomRight" state="frozen"/>
      <selection pane="bottomRight" activeCell="G70" sqref="G70"/>
      <pageMargins left="0.75" right="0.75" top="1" bottom="1" header="0.5" footer="0.5"/>
      <pageSetup paperSize="9" orientation="portrait" r:id="rId35"/>
      <headerFooter alignWithMargins="0"/>
    </customSheetView>
    <customSheetView guid="{7C2D7FB8-433A-4EB3-A37F-E48D196B6C1E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36"/>
      <headerFooter alignWithMargins="0"/>
    </customSheetView>
    <customSheetView guid="{D7A5574E-7F60-42D1-9760-06C3140D72D0}" showPageBreaks="1">
      <pane ySplit="4" topLeftCell="A5" activePane="bottomLeft" state="frozen"/>
      <selection pane="bottomLeft" activeCell="A5" sqref="A5"/>
      <rowBreaks count="2" manualBreakCount="2">
        <brk id="27" max="20" man="1"/>
        <brk id="44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9" scale="65" orientation="landscape" horizontalDpi="4294967293" r:id="rId37"/>
      <headerFooter alignWithMargins="0"/>
    </customSheetView>
    <customSheetView guid="{E69CF86F-05F2-4752-B527-E85724FE75A1}" scale="115" showPageBreaks="1">
      <pane ySplit="4" topLeftCell="A5" activePane="bottomLeft" state="frozen"/>
      <selection pane="bottomLeft" activeCell="W4" sqref="W4"/>
      <rowBreaks count="2" manualBreakCount="2">
        <brk id="27" max="20" man="1"/>
        <brk id="44" max="20" man="1"/>
      </rowBreaks>
      <pageMargins left="0.39370078740157483" right="0.11811023622047245" top="0.74803149606299213" bottom="0.74803149606299213" header="0.31496062992125984" footer="0.31496062992125984"/>
      <pageSetup paperSize="9" scale="62" orientation="landscape" horizontalDpi="4294967293" r:id="rId38"/>
      <headerFooter alignWithMargins="0"/>
    </customSheetView>
    <customSheetView guid="{231D6F6C-5B92-408E-B50E-15FB933CC9CE}" scale="115" showPageBreaks="1">
      <selection activeCell="W4" sqref="W4"/>
      <rowBreaks count="2" manualBreakCount="2">
        <brk id="27" max="20" man="1"/>
        <brk id="44" max="20" man="1"/>
      </rowBreaks>
      <pageMargins left="0.11811023622047245" right="0.11811023622047245" top="0.74803149606299213" bottom="0.74803149606299213" header="0.31496062992125984" footer="0.31496062992125984"/>
      <pageSetup paperSize="9" scale="66" orientation="landscape" horizontalDpi="4294967293" r:id="rId39"/>
      <headerFooter alignWithMargins="0"/>
    </customSheetView>
  </customSheetViews>
  <mergeCells count="6">
    <mergeCell ref="A78:X78"/>
    <mergeCell ref="B1:T1"/>
    <mergeCell ref="A3:U3"/>
    <mergeCell ref="A17:X17"/>
    <mergeCell ref="A44:X44"/>
    <mergeCell ref="A26:X26"/>
  </mergeCells>
  <phoneticPr fontId="2" type="noConversion"/>
  <hyperlinks>
    <hyperlink ref="A1" location="СОДЕРЖАНИЕ!A1" display="НАЗАД К СОДЕРЖАНИЮ"/>
  </hyperlinks>
  <pageMargins left="0.11811023622047245" right="0.11811023622047245" top="0.74803149606299213" bottom="0.74803149606299213" header="0.31496062992125984" footer="0.31496062992125984"/>
  <pageSetup paperSize="9" scale="66" orientation="landscape" horizontalDpi="4294967293" r:id="rId40"/>
  <headerFooter alignWithMargins="0"/>
  <rowBreaks count="2" manualBreakCount="2">
    <brk id="27" max="20" man="1"/>
    <brk id="44" max="20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X206"/>
  <sheetViews>
    <sheetView view="pageBreakPreview" zoomScale="85" zoomScaleNormal="80" zoomScaleSheetLayoutView="85" workbookViewId="0">
      <pane xSplit="1" ySplit="4" topLeftCell="B124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53.42578125" style="62" customWidth="1"/>
    <col min="2" max="15" width="9.7109375" customWidth="1"/>
    <col min="16" max="18" width="9.7109375" style="62" customWidth="1"/>
    <col min="19" max="19" width="9.7109375" customWidth="1"/>
  </cols>
  <sheetData>
    <row r="1" spans="1:24" s="84" customFormat="1" ht="24.75" customHeight="1">
      <c r="A1" s="576" t="s">
        <v>224</v>
      </c>
      <c r="B1" s="822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822"/>
      <c r="V1" s="822"/>
      <c r="W1" s="822"/>
      <c r="X1" s="822"/>
    </row>
    <row r="2" spans="1:24"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24" ht="20.25" customHeight="1">
      <c r="A3" s="837" t="s">
        <v>308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7"/>
      <c r="U3" s="837"/>
      <c r="V3" s="837"/>
      <c r="W3" s="837"/>
      <c r="X3" s="837"/>
    </row>
    <row r="4" spans="1:24" ht="7.5" customHeight="1">
      <c r="A4" s="384"/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</row>
    <row r="5" spans="1:24">
      <c r="A5" s="376" t="s">
        <v>0</v>
      </c>
      <c r="B5" s="376">
        <v>2000</v>
      </c>
      <c r="C5" s="376">
        <v>2001</v>
      </c>
      <c r="D5" s="376">
        <v>2002</v>
      </c>
      <c r="E5" s="376">
        <v>2003</v>
      </c>
      <c r="F5" s="376">
        <v>2004</v>
      </c>
      <c r="G5" s="376">
        <v>2005</v>
      </c>
      <c r="H5" s="376">
        <v>2006</v>
      </c>
      <c r="I5" s="376">
        <v>2007</v>
      </c>
      <c r="J5" s="376">
        <v>2008</v>
      </c>
      <c r="K5" s="376">
        <v>2009</v>
      </c>
      <c r="L5" s="376">
        <v>2010</v>
      </c>
      <c r="M5" s="376">
        <v>2011</v>
      </c>
      <c r="N5" s="376">
        <v>2012</v>
      </c>
      <c r="O5" s="376">
        <v>2013</v>
      </c>
      <c r="P5" s="376">
        <v>2014</v>
      </c>
      <c r="Q5" s="376">
        <v>2015</v>
      </c>
      <c r="R5" s="376">
        <v>2016</v>
      </c>
      <c r="S5" s="376">
        <v>2017</v>
      </c>
      <c r="T5" s="376">
        <v>2018</v>
      </c>
      <c r="U5" s="293">
        <v>2019</v>
      </c>
      <c r="V5" s="293">
        <v>2020</v>
      </c>
      <c r="W5" s="293">
        <v>2021</v>
      </c>
      <c r="X5" s="376">
        <v>2022</v>
      </c>
    </row>
    <row r="6" spans="1:24" s="62" customFormat="1" ht="15.75" customHeight="1">
      <c r="A6" s="321" t="s">
        <v>300</v>
      </c>
      <c r="B6" s="400"/>
      <c r="C6" s="400"/>
      <c r="D6" s="400"/>
      <c r="E6" s="401"/>
      <c r="F6" s="401"/>
      <c r="G6" s="401"/>
      <c r="H6" s="402"/>
      <c r="I6" s="289"/>
      <c r="J6" s="289"/>
      <c r="K6" s="289"/>
      <c r="L6" s="289"/>
      <c r="M6" s="289"/>
      <c r="N6" s="289"/>
      <c r="O6" s="289"/>
      <c r="P6" s="289"/>
      <c r="Q6" s="289"/>
      <c r="R6" s="230"/>
      <c r="S6" s="230"/>
      <c r="T6" s="230"/>
      <c r="U6" s="230"/>
      <c r="V6" s="230"/>
      <c r="W6" s="230"/>
      <c r="X6" s="243"/>
    </row>
    <row r="7" spans="1:24" s="62" customFormat="1" ht="18" customHeight="1">
      <c r="A7" s="133" t="s">
        <v>301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15"/>
      <c r="T7" s="15"/>
      <c r="U7" s="15"/>
      <c r="X7" s="59"/>
    </row>
    <row r="8" spans="1:24" s="62" customFormat="1">
      <c r="A8" s="180" t="s">
        <v>572</v>
      </c>
      <c r="B8" s="23">
        <v>1550.2</v>
      </c>
      <c r="C8" s="23">
        <v>1522.4</v>
      </c>
      <c r="D8" s="23">
        <v>1541.7</v>
      </c>
      <c r="E8" s="23">
        <v>1603.6</v>
      </c>
      <c r="F8" s="23">
        <v>1597.4</v>
      </c>
      <c r="G8" s="23">
        <v>1604.4</v>
      </c>
      <c r="H8" s="23">
        <v>1580</v>
      </c>
      <c r="I8" s="23">
        <v>1554.3</v>
      </c>
      <c r="J8" s="23">
        <v>1501.4</v>
      </c>
      <c r="K8" s="23">
        <v>1540.8</v>
      </c>
      <c r="L8" s="23">
        <v>1555.2</v>
      </c>
      <c r="M8" s="23">
        <v>1511.3</v>
      </c>
      <c r="N8" s="23">
        <v>1512.7</v>
      </c>
      <c r="O8" s="23">
        <v>1516</v>
      </c>
      <c r="P8" s="23">
        <v>1524.3</v>
      </c>
      <c r="Q8" s="23">
        <v>1500.8</v>
      </c>
      <c r="R8" s="23">
        <v>1482</v>
      </c>
      <c r="S8" s="134">
        <v>1494.2</v>
      </c>
      <c r="T8" s="134">
        <v>1491.1</v>
      </c>
      <c r="U8" s="134">
        <v>1479.3267196940001</v>
      </c>
      <c r="V8" s="134">
        <v>1457.74756404</v>
      </c>
      <c r="W8" s="134">
        <v>1460.1462090499999</v>
      </c>
      <c r="X8" s="343">
        <v>1407.116</v>
      </c>
    </row>
    <row r="9" spans="1:24" s="62" customFormat="1">
      <c r="A9" s="180" t="s">
        <v>573</v>
      </c>
      <c r="B9" s="23" t="s">
        <v>27</v>
      </c>
      <c r="C9" s="23" t="s">
        <v>27</v>
      </c>
      <c r="D9" s="23" t="s">
        <v>27</v>
      </c>
      <c r="E9" s="23" t="s">
        <v>27</v>
      </c>
      <c r="F9" s="23" t="s">
        <v>27</v>
      </c>
      <c r="G9" s="23" t="s">
        <v>27</v>
      </c>
      <c r="H9" s="23" t="s">
        <v>27</v>
      </c>
      <c r="I9" s="23" t="s">
        <v>27</v>
      </c>
      <c r="J9" s="23" t="s">
        <v>27</v>
      </c>
      <c r="K9" s="23" t="s">
        <v>27</v>
      </c>
      <c r="L9" s="23" t="s">
        <v>27</v>
      </c>
      <c r="M9" s="23" t="s">
        <v>27</v>
      </c>
      <c r="N9" s="23" t="s">
        <v>27</v>
      </c>
      <c r="O9" s="23" t="s">
        <v>27</v>
      </c>
      <c r="P9" s="23" t="s">
        <v>27</v>
      </c>
      <c r="Q9" s="23" t="s">
        <v>27</v>
      </c>
      <c r="R9" s="23" t="s">
        <v>27</v>
      </c>
      <c r="S9" s="134">
        <v>1497.4</v>
      </c>
      <c r="T9" s="134">
        <v>1494.6</v>
      </c>
      <c r="U9" s="134">
        <v>1481.630791628</v>
      </c>
      <c r="V9" s="134">
        <v>1460.7671000969999</v>
      </c>
      <c r="W9" s="134">
        <v>1462.6011824449999</v>
      </c>
      <c r="X9" s="343">
        <v>1410.3661731823497</v>
      </c>
    </row>
    <row r="10" spans="1:24" s="62" customFormat="1" ht="15.75" customHeight="1">
      <c r="A10" s="133" t="s">
        <v>507</v>
      </c>
      <c r="B10" s="23"/>
      <c r="C10" s="87"/>
      <c r="D10" s="87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134"/>
      <c r="T10" s="134"/>
      <c r="U10" s="134"/>
      <c r="V10" s="134"/>
      <c r="W10" s="134"/>
      <c r="X10" s="343"/>
    </row>
    <row r="11" spans="1:24" s="62" customFormat="1">
      <c r="A11" s="180" t="s">
        <v>572</v>
      </c>
      <c r="B11" s="23">
        <v>1360.4</v>
      </c>
      <c r="C11" s="87">
        <v>1374.2</v>
      </c>
      <c r="D11" s="87">
        <v>1422</v>
      </c>
      <c r="E11" s="23">
        <v>1456.2</v>
      </c>
      <c r="F11" s="23">
        <v>1469.5</v>
      </c>
      <c r="G11" s="23">
        <v>1452.4</v>
      </c>
      <c r="H11" s="23">
        <v>1441.8</v>
      </c>
      <c r="I11" s="23">
        <v>1436.2</v>
      </c>
      <c r="J11" s="23">
        <v>1405.6</v>
      </c>
      <c r="K11" s="23">
        <v>1395.3</v>
      </c>
      <c r="L11" s="23">
        <v>1458.1</v>
      </c>
      <c r="M11" s="23">
        <v>1420.8</v>
      </c>
      <c r="N11" s="23">
        <v>1428.8</v>
      </c>
      <c r="O11" s="23">
        <v>1429.9</v>
      </c>
      <c r="P11" s="23">
        <v>1448</v>
      </c>
      <c r="Q11" s="23">
        <v>1407.4</v>
      </c>
      <c r="R11" s="23">
        <v>1391.8</v>
      </c>
      <c r="S11" s="134">
        <v>1408.9</v>
      </c>
      <c r="T11" s="134">
        <v>1417.9</v>
      </c>
      <c r="U11" s="134">
        <v>1412.739023329</v>
      </c>
      <c r="V11" s="134">
        <v>1369.906197372</v>
      </c>
      <c r="W11" s="134">
        <v>1408.234321074</v>
      </c>
      <c r="X11" s="343">
        <v>1368.9860000000001</v>
      </c>
    </row>
    <row r="12" spans="1:24" s="62" customFormat="1">
      <c r="A12" s="180" t="s">
        <v>573</v>
      </c>
      <c r="B12" s="23" t="s">
        <v>27</v>
      </c>
      <c r="C12" s="23" t="s">
        <v>27</v>
      </c>
      <c r="D12" s="23" t="s">
        <v>27</v>
      </c>
      <c r="E12" s="23" t="s">
        <v>27</v>
      </c>
      <c r="F12" s="23" t="s">
        <v>27</v>
      </c>
      <c r="G12" s="23" t="s">
        <v>27</v>
      </c>
      <c r="H12" s="23" t="s">
        <v>27</v>
      </c>
      <c r="I12" s="23" t="s">
        <v>27</v>
      </c>
      <c r="J12" s="23" t="s">
        <v>27</v>
      </c>
      <c r="K12" s="23" t="s">
        <v>27</v>
      </c>
      <c r="L12" s="23" t="s">
        <v>27</v>
      </c>
      <c r="M12" s="23" t="s">
        <v>27</v>
      </c>
      <c r="N12" s="23" t="s">
        <v>27</v>
      </c>
      <c r="O12" s="23" t="s">
        <v>27</v>
      </c>
      <c r="P12" s="23" t="s">
        <v>27</v>
      </c>
      <c r="Q12" s="23" t="s">
        <v>27</v>
      </c>
      <c r="R12" s="23" t="s">
        <v>27</v>
      </c>
      <c r="S12" s="134">
        <v>1412</v>
      </c>
      <c r="T12" s="134">
        <v>1421.4</v>
      </c>
      <c r="U12" s="134">
        <v>1415.0430952629999</v>
      </c>
      <c r="V12" s="134">
        <v>1372.8743834290001</v>
      </c>
      <c r="W12" s="134">
        <v>1410.577825718</v>
      </c>
      <c r="X12" s="343">
        <v>1372.0646448279249</v>
      </c>
    </row>
    <row r="13" spans="1:24" ht="15.75">
      <c r="A13" s="133" t="s">
        <v>330</v>
      </c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134"/>
      <c r="T13" s="134"/>
      <c r="U13" s="134"/>
      <c r="V13" s="134"/>
      <c r="W13" s="134"/>
      <c r="X13" s="343"/>
    </row>
    <row r="14" spans="1:24">
      <c r="A14" s="180" t="s">
        <v>572</v>
      </c>
      <c r="B14" s="23">
        <v>189.8</v>
      </c>
      <c r="C14" s="23">
        <v>148.19999999999999</v>
      </c>
      <c r="D14" s="23">
        <v>119.8</v>
      </c>
      <c r="E14" s="23">
        <v>147.4</v>
      </c>
      <c r="F14" s="23">
        <v>127.9</v>
      </c>
      <c r="G14" s="23">
        <v>152</v>
      </c>
      <c r="H14" s="23">
        <v>138.19999999999999</v>
      </c>
      <c r="I14" s="23">
        <v>118.1</v>
      </c>
      <c r="J14" s="23">
        <v>95.8</v>
      </c>
      <c r="K14" s="23">
        <v>145.5</v>
      </c>
      <c r="L14" s="23">
        <v>97.1</v>
      </c>
      <c r="M14" s="23">
        <v>90.4</v>
      </c>
      <c r="N14" s="23">
        <v>84</v>
      </c>
      <c r="O14" s="23">
        <v>86.1</v>
      </c>
      <c r="P14" s="23">
        <v>76.3</v>
      </c>
      <c r="Q14" s="23">
        <v>93.3</v>
      </c>
      <c r="R14" s="23">
        <v>90.2</v>
      </c>
      <c r="S14" s="134">
        <v>85.2</v>
      </c>
      <c r="T14" s="134">
        <v>73.2</v>
      </c>
      <c r="U14" s="134">
        <v>66.587696366000003</v>
      </c>
      <c r="V14" s="134">
        <v>87.841366668000006</v>
      </c>
      <c r="W14" s="134">
        <v>51.911887976999999</v>
      </c>
      <c r="X14" s="343">
        <v>38.130000000000003</v>
      </c>
    </row>
    <row r="15" spans="1:24">
      <c r="A15" s="180" t="s">
        <v>573</v>
      </c>
      <c r="B15" s="23" t="s">
        <v>27</v>
      </c>
      <c r="C15" s="23" t="s">
        <v>27</v>
      </c>
      <c r="D15" s="23" t="s">
        <v>27</v>
      </c>
      <c r="E15" s="23" t="s">
        <v>27</v>
      </c>
      <c r="F15" s="23" t="s">
        <v>27</v>
      </c>
      <c r="G15" s="23" t="s">
        <v>27</v>
      </c>
      <c r="H15" s="23" t="s">
        <v>27</v>
      </c>
      <c r="I15" s="23" t="s">
        <v>27</v>
      </c>
      <c r="J15" s="23" t="s">
        <v>27</v>
      </c>
      <c r="K15" s="23" t="s">
        <v>27</v>
      </c>
      <c r="L15" s="23" t="s">
        <v>27</v>
      </c>
      <c r="M15" s="23" t="s">
        <v>27</v>
      </c>
      <c r="N15" s="23" t="s">
        <v>27</v>
      </c>
      <c r="O15" s="23" t="s">
        <v>27</v>
      </c>
      <c r="P15" s="23" t="s">
        <v>27</v>
      </c>
      <c r="Q15" s="23" t="s">
        <v>27</v>
      </c>
      <c r="R15" s="23" t="s">
        <v>27</v>
      </c>
      <c r="S15" s="134">
        <v>85.4</v>
      </c>
      <c r="T15" s="134">
        <v>73.3</v>
      </c>
      <c r="U15" s="134">
        <v>66.587696366000003</v>
      </c>
      <c r="V15" s="134">
        <v>87.892716668000006</v>
      </c>
      <c r="W15" s="134">
        <v>52.023356726999999</v>
      </c>
      <c r="X15" s="343">
        <v>38.301528354425002</v>
      </c>
    </row>
    <row r="16" spans="1:24" s="62" customFormat="1" ht="28.5">
      <c r="A16" s="133" t="s">
        <v>482</v>
      </c>
      <c r="B16" s="23">
        <v>41.8</v>
      </c>
      <c r="C16" s="23">
        <v>41.7</v>
      </c>
      <c r="D16" s="23">
        <v>46.4</v>
      </c>
      <c r="E16" s="23">
        <v>56.5</v>
      </c>
      <c r="F16" s="23">
        <v>68.7</v>
      </c>
      <c r="G16" s="23">
        <v>50</v>
      </c>
      <c r="H16" s="23">
        <v>48.2</v>
      </c>
      <c r="I16" s="23">
        <v>38.299999999999997</v>
      </c>
      <c r="J16" s="23">
        <v>36.1</v>
      </c>
      <c r="K16" s="23">
        <v>43.7</v>
      </c>
      <c r="L16" s="23">
        <v>35</v>
      </c>
      <c r="M16" s="23">
        <v>30.5</v>
      </c>
      <c r="N16" s="23">
        <v>24.4</v>
      </c>
      <c r="O16" s="23">
        <v>20.5</v>
      </c>
      <c r="P16" s="23">
        <v>18.399999999999999</v>
      </c>
      <c r="Q16" s="23">
        <v>20.3</v>
      </c>
      <c r="R16" s="23">
        <v>17.7</v>
      </c>
      <c r="S16" s="134">
        <v>14.6</v>
      </c>
      <c r="T16" s="134">
        <v>12.2</v>
      </c>
      <c r="U16" s="134">
        <v>12.2</v>
      </c>
      <c r="V16" s="134">
        <v>52.1</v>
      </c>
      <c r="W16" s="134">
        <v>12</v>
      </c>
      <c r="X16" s="343">
        <v>11.2</v>
      </c>
    </row>
    <row r="17" spans="1:24" s="62" customFormat="1" ht="25.5">
      <c r="A17" s="151" t="s">
        <v>553</v>
      </c>
      <c r="B17" s="23">
        <v>35.4</v>
      </c>
      <c r="C17" s="23">
        <v>36.4</v>
      </c>
      <c r="D17" s="23">
        <v>40.5</v>
      </c>
      <c r="E17" s="23">
        <v>45.5</v>
      </c>
      <c r="F17" s="23">
        <v>57.1</v>
      </c>
      <c r="G17" s="23">
        <v>42.4</v>
      </c>
      <c r="H17" s="23">
        <v>39.700000000000003</v>
      </c>
      <c r="I17" s="23">
        <v>30.3</v>
      </c>
      <c r="J17" s="23">
        <v>29.7</v>
      </c>
      <c r="K17" s="23">
        <v>37.700000000000003</v>
      </c>
      <c r="L17" s="23">
        <v>30.1</v>
      </c>
      <c r="M17" s="23">
        <v>26.4</v>
      </c>
      <c r="N17" s="23">
        <v>21.4</v>
      </c>
      <c r="O17" s="23">
        <v>18</v>
      </c>
      <c r="P17" s="23">
        <v>15</v>
      </c>
      <c r="Q17" s="23">
        <v>17.5</v>
      </c>
      <c r="R17" s="23">
        <v>14.1</v>
      </c>
      <c r="S17" s="134">
        <v>12</v>
      </c>
      <c r="T17" s="134">
        <v>10</v>
      </c>
      <c r="U17" s="134">
        <v>9.4</v>
      </c>
      <c r="V17" s="134">
        <v>23.1</v>
      </c>
      <c r="W17" s="134">
        <v>8.8000000000000007</v>
      </c>
      <c r="X17" s="343">
        <v>8.1</v>
      </c>
    </row>
    <row r="18" spans="1:24" s="62" customFormat="1" ht="15.75">
      <c r="A18" s="133" t="s">
        <v>880</v>
      </c>
      <c r="B18" s="23"/>
      <c r="C18" s="91"/>
      <c r="D18" s="91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134"/>
      <c r="T18" s="134"/>
      <c r="U18" s="134"/>
      <c r="V18" s="134"/>
      <c r="W18" s="134"/>
      <c r="X18" s="343"/>
    </row>
    <row r="19" spans="1:24" s="62" customFormat="1">
      <c r="A19" s="180" t="s">
        <v>572</v>
      </c>
      <c r="B19" s="23">
        <v>67.3</v>
      </c>
      <c r="C19" s="91">
        <v>66.099999999999994</v>
      </c>
      <c r="D19" s="91">
        <v>66.900000000000006</v>
      </c>
      <c r="E19" s="23">
        <v>69.599999999999994</v>
      </c>
      <c r="F19" s="23">
        <v>69.599999999999994</v>
      </c>
      <c r="G19" s="23">
        <v>70.400000000000006</v>
      </c>
      <c r="H19" s="23">
        <v>69.8</v>
      </c>
      <c r="I19" s="23">
        <v>69</v>
      </c>
      <c r="J19" s="23">
        <v>66.8</v>
      </c>
      <c r="K19" s="23">
        <v>68.900000000000006</v>
      </c>
      <c r="L19" s="23">
        <v>69.8</v>
      </c>
      <c r="M19" s="23">
        <v>68.3</v>
      </c>
      <c r="N19" s="23">
        <v>68.599999999999994</v>
      </c>
      <c r="O19" s="23">
        <v>68.8</v>
      </c>
      <c r="P19" s="23">
        <v>69.599999999999994</v>
      </c>
      <c r="Q19" s="23">
        <v>68.900000000000006</v>
      </c>
      <c r="R19" s="23">
        <v>68.400000000000006</v>
      </c>
      <c r="S19" s="134">
        <v>69.099999999999994</v>
      </c>
      <c r="T19" s="134">
        <v>68.8</v>
      </c>
      <c r="U19" s="134">
        <v>68.148749808999995</v>
      </c>
      <c r="V19" s="134">
        <v>67.167680762000003</v>
      </c>
      <c r="W19" s="134">
        <v>67.556669467000006</v>
      </c>
      <c r="X19" s="343">
        <v>65.5</v>
      </c>
    </row>
    <row r="20" spans="1:24" s="62" customFormat="1">
      <c r="A20" s="180" t="s">
        <v>573</v>
      </c>
      <c r="B20" s="23" t="s">
        <v>27</v>
      </c>
      <c r="C20" s="23" t="s">
        <v>27</v>
      </c>
      <c r="D20" s="23" t="s">
        <v>27</v>
      </c>
      <c r="E20" s="23" t="s">
        <v>27</v>
      </c>
      <c r="F20" s="23" t="s">
        <v>27</v>
      </c>
      <c r="G20" s="23" t="s">
        <v>27</v>
      </c>
      <c r="H20" s="23" t="s">
        <v>27</v>
      </c>
      <c r="I20" s="23" t="s">
        <v>27</v>
      </c>
      <c r="J20" s="23" t="s">
        <v>27</v>
      </c>
      <c r="K20" s="23" t="s">
        <v>27</v>
      </c>
      <c r="L20" s="23" t="s">
        <v>27</v>
      </c>
      <c r="M20" s="23" t="s">
        <v>27</v>
      </c>
      <c r="N20" s="23" t="s">
        <v>27</v>
      </c>
      <c r="O20" s="23" t="s">
        <v>27</v>
      </c>
      <c r="P20" s="23" t="s">
        <v>27</v>
      </c>
      <c r="Q20" s="23" t="s">
        <v>27</v>
      </c>
      <c r="R20" s="23" t="s">
        <v>27</v>
      </c>
      <c r="S20" s="134">
        <v>63.9</v>
      </c>
      <c r="T20" s="134">
        <v>63.8</v>
      </c>
      <c r="U20" s="134">
        <v>63.379200951000001</v>
      </c>
      <c r="V20" s="134">
        <v>62.621757868000003</v>
      </c>
      <c r="W20" s="134">
        <v>62.890482347000003</v>
      </c>
      <c r="X20" s="343">
        <v>60.896376664518151</v>
      </c>
    </row>
    <row r="21" spans="1:24" s="62" customFormat="1" ht="15.75">
      <c r="A21" s="133" t="s">
        <v>302</v>
      </c>
      <c r="B21" s="23"/>
      <c r="C21" s="91"/>
      <c r="D21" s="91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134"/>
      <c r="T21" s="134"/>
      <c r="U21" s="134"/>
      <c r="V21" s="134"/>
      <c r="W21" s="134"/>
      <c r="X21" s="343"/>
    </row>
    <row r="22" spans="1:24" s="62" customFormat="1">
      <c r="A22" s="180" t="s">
        <v>572</v>
      </c>
      <c r="B22" s="23">
        <v>59</v>
      </c>
      <c r="C22" s="91">
        <v>59.7</v>
      </c>
      <c r="D22" s="91">
        <v>61.7</v>
      </c>
      <c r="E22" s="23">
        <v>63.2</v>
      </c>
      <c r="F22" s="23">
        <v>64.099999999999994</v>
      </c>
      <c r="G22" s="23">
        <v>63.7</v>
      </c>
      <c r="H22" s="23">
        <v>63.7</v>
      </c>
      <c r="I22" s="23">
        <v>63.8</v>
      </c>
      <c r="J22" s="23">
        <v>62.6</v>
      </c>
      <c r="K22" s="23">
        <v>62.4</v>
      </c>
      <c r="L22" s="23">
        <v>65.400000000000006</v>
      </c>
      <c r="M22" s="23">
        <v>64.2</v>
      </c>
      <c r="N22" s="23">
        <v>64.8</v>
      </c>
      <c r="O22" s="23">
        <v>64.900000000000006</v>
      </c>
      <c r="P22" s="23">
        <v>66.099999999999994</v>
      </c>
      <c r="Q22" s="23">
        <v>64.599999999999994</v>
      </c>
      <c r="R22" s="23">
        <v>64.3</v>
      </c>
      <c r="S22" s="134">
        <v>65.099999999999994</v>
      </c>
      <c r="T22" s="134">
        <v>65.400000000000006</v>
      </c>
      <c r="U22" s="134">
        <v>65.081227131000006</v>
      </c>
      <c r="V22" s="134">
        <v>63.120271580999997</v>
      </c>
      <c r="W22" s="134">
        <v>65.154859130000006</v>
      </c>
      <c r="X22" s="343">
        <v>63.7</v>
      </c>
    </row>
    <row r="23" spans="1:24" s="62" customFormat="1">
      <c r="A23" s="180" t="s">
        <v>573</v>
      </c>
      <c r="B23" s="23" t="s">
        <v>27</v>
      </c>
      <c r="C23" s="23" t="s">
        <v>27</v>
      </c>
      <c r="D23" s="23" t="s">
        <v>27</v>
      </c>
      <c r="E23" s="23" t="s">
        <v>27</v>
      </c>
      <c r="F23" s="23" t="s">
        <v>27</v>
      </c>
      <c r="G23" s="23" t="s">
        <v>27</v>
      </c>
      <c r="H23" s="23" t="s">
        <v>27</v>
      </c>
      <c r="I23" s="23" t="s">
        <v>27</v>
      </c>
      <c r="J23" s="23" t="s">
        <v>27</v>
      </c>
      <c r="K23" s="23" t="s">
        <v>27</v>
      </c>
      <c r="L23" s="23" t="s">
        <v>27</v>
      </c>
      <c r="M23" s="23" t="s">
        <v>27</v>
      </c>
      <c r="N23" s="23" t="s">
        <v>27</v>
      </c>
      <c r="O23" s="23" t="s">
        <v>27</v>
      </c>
      <c r="P23" s="23" t="s">
        <v>27</v>
      </c>
      <c r="Q23" s="23" t="s">
        <v>27</v>
      </c>
      <c r="R23" s="23" t="s">
        <v>27</v>
      </c>
      <c r="S23" s="134">
        <v>60.2</v>
      </c>
      <c r="T23" s="134">
        <v>60.7</v>
      </c>
      <c r="U23" s="134">
        <v>60.530802407000003</v>
      </c>
      <c r="V23" s="134">
        <v>58.853876991</v>
      </c>
      <c r="W23" s="134">
        <v>60.653526683999999</v>
      </c>
      <c r="X23" s="343">
        <v>59.242604515236586</v>
      </c>
    </row>
    <row r="24" spans="1:24" s="62" customFormat="1" ht="15.75">
      <c r="A24" s="133" t="s">
        <v>303</v>
      </c>
      <c r="B24" s="23"/>
      <c r="C24" s="3"/>
      <c r="D24" s="3"/>
      <c r="E24" s="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134"/>
      <c r="T24" s="134"/>
      <c r="U24" s="134"/>
      <c r="V24" s="134"/>
      <c r="W24" s="134"/>
      <c r="X24" s="343"/>
    </row>
    <row r="25" spans="1:24" s="62" customFormat="1">
      <c r="A25" s="180" t="s">
        <v>572</v>
      </c>
      <c r="B25" s="23">
        <v>12.2</v>
      </c>
      <c r="C25" s="3">
        <v>9.6999999999999993</v>
      </c>
      <c r="D25" s="3">
        <v>7.8</v>
      </c>
      <c r="E25" s="3">
        <v>9.1999999999999993</v>
      </c>
      <c r="F25" s="23">
        <v>8</v>
      </c>
      <c r="G25" s="23">
        <v>9.5</v>
      </c>
      <c r="H25" s="23">
        <v>8.6999999999999993</v>
      </c>
      <c r="I25" s="23">
        <v>7.6</v>
      </c>
      <c r="J25" s="23">
        <v>6.4</v>
      </c>
      <c r="K25" s="23">
        <v>9.4</v>
      </c>
      <c r="L25" s="23">
        <v>6.2</v>
      </c>
      <c r="M25" s="23">
        <v>6</v>
      </c>
      <c r="N25" s="23">
        <v>5.5</v>
      </c>
      <c r="O25" s="23">
        <v>5.7</v>
      </c>
      <c r="P25" s="23">
        <v>5</v>
      </c>
      <c r="Q25" s="23">
        <v>6.2</v>
      </c>
      <c r="R25" s="23">
        <v>6.1</v>
      </c>
      <c r="S25" s="134">
        <v>5.7</v>
      </c>
      <c r="T25" s="134">
        <v>4.9000000000000004</v>
      </c>
      <c r="U25" s="134">
        <v>4.5012163630000002</v>
      </c>
      <c r="V25" s="134">
        <v>6.0258283969999997</v>
      </c>
      <c r="W25" s="134">
        <v>3.5552527309999999</v>
      </c>
      <c r="X25" s="343">
        <v>2.7</v>
      </c>
    </row>
    <row r="26" spans="1:24" s="62" customFormat="1">
      <c r="A26" s="180" t="s">
        <v>573</v>
      </c>
      <c r="B26" s="23" t="s">
        <v>27</v>
      </c>
      <c r="C26" s="23" t="s">
        <v>27</v>
      </c>
      <c r="D26" s="23" t="s">
        <v>27</v>
      </c>
      <c r="E26" s="23" t="s">
        <v>27</v>
      </c>
      <c r="F26" s="23" t="s">
        <v>27</v>
      </c>
      <c r="G26" s="23" t="s">
        <v>27</v>
      </c>
      <c r="H26" s="23" t="s">
        <v>27</v>
      </c>
      <c r="I26" s="23" t="s">
        <v>27</v>
      </c>
      <c r="J26" s="23" t="s">
        <v>27</v>
      </c>
      <c r="K26" s="23" t="s">
        <v>27</v>
      </c>
      <c r="L26" s="23" t="s">
        <v>27</v>
      </c>
      <c r="M26" s="23" t="s">
        <v>27</v>
      </c>
      <c r="N26" s="23" t="s">
        <v>27</v>
      </c>
      <c r="O26" s="23" t="s">
        <v>27</v>
      </c>
      <c r="P26" s="23" t="s">
        <v>27</v>
      </c>
      <c r="Q26" s="23" t="s">
        <v>27</v>
      </c>
      <c r="R26" s="23" t="s">
        <v>27</v>
      </c>
      <c r="S26" s="134">
        <v>5.7</v>
      </c>
      <c r="T26" s="134">
        <v>4.9000000000000004</v>
      </c>
      <c r="U26" s="134">
        <v>4.4942165579999998</v>
      </c>
      <c r="V26" s="134">
        <v>6.0168877480000003</v>
      </c>
      <c r="W26" s="134">
        <v>3.556906514</v>
      </c>
      <c r="X26" s="343">
        <v>2.7157151867873743</v>
      </c>
    </row>
    <row r="27" spans="1:24" s="62" customFormat="1" ht="27" customHeight="1">
      <c r="A27" s="133" t="s">
        <v>454</v>
      </c>
      <c r="B27" s="23">
        <v>2.7</v>
      </c>
      <c r="C27" s="3">
        <v>2.7</v>
      </c>
      <c r="D27" s="23">
        <v>3</v>
      </c>
      <c r="E27" s="23">
        <v>3.5</v>
      </c>
      <c r="F27" s="23">
        <v>4.3</v>
      </c>
      <c r="G27" s="23">
        <v>3.1</v>
      </c>
      <c r="H27" s="23">
        <v>3.1</v>
      </c>
      <c r="I27" s="23">
        <v>2.5</v>
      </c>
      <c r="J27" s="23">
        <v>2.4</v>
      </c>
      <c r="K27" s="23">
        <v>2.8</v>
      </c>
      <c r="L27" s="23">
        <v>2.2000000000000002</v>
      </c>
      <c r="M27" s="23">
        <v>2</v>
      </c>
      <c r="N27" s="23">
        <v>1.6</v>
      </c>
      <c r="O27" s="23">
        <v>1.3</v>
      </c>
      <c r="P27" s="23">
        <v>1.2</v>
      </c>
      <c r="Q27" s="23">
        <v>1.3</v>
      </c>
      <c r="R27" s="23">
        <v>1.2</v>
      </c>
      <c r="S27" s="134">
        <v>1</v>
      </c>
      <c r="T27" s="134">
        <v>0.8</v>
      </c>
      <c r="U27" s="134">
        <v>0.8</v>
      </c>
      <c r="V27" s="134">
        <v>3.6</v>
      </c>
      <c r="W27" s="134">
        <v>0.8</v>
      </c>
      <c r="X27" s="343">
        <v>0.8</v>
      </c>
    </row>
    <row r="28" spans="1:24" s="62" customFormat="1" ht="28.5">
      <c r="A28" s="133" t="s">
        <v>455</v>
      </c>
      <c r="B28" s="23">
        <v>3.6</v>
      </c>
      <c r="C28" s="23">
        <v>11.1</v>
      </c>
      <c r="D28" s="23">
        <v>10.6</v>
      </c>
      <c r="E28" s="23">
        <v>12.6</v>
      </c>
      <c r="F28" s="23">
        <v>11.6</v>
      </c>
      <c r="G28" s="23">
        <v>10.6</v>
      </c>
      <c r="H28" s="23">
        <v>11.5</v>
      </c>
      <c r="I28" s="23">
        <v>14.1</v>
      </c>
      <c r="J28" s="23">
        <v>9.6999999999999993</v>
      </c>
      <c r="K28" s="23">
        <v>8.4</v>
      </c>
      <c r="L28" s="23">
        <v>13.1</v>
      </c>
      <c r="M28" s="23">
        <v>15.6</v>
      </c>
      <c r="N28" s="23">
        <v>21.2</v>
      </c>
      <c r="O28" s="23">
        <v>24.3</v>
      </c>
      <c r="P28" s="23">
        <v>29.6</v>
      </c>
      <c r="Q28" s="23">
        <v>26.2</v>
      </c>
      <c r="R28" s="23">
        <v>33.9</v>
      </c>
      <c r="S28" s="134">
        <v>51.4</v>
      </c>
      <c r="T28" s="134">
        <v>50.6</v>
      </c>
      <c r="U28" s="134">
        <v>55.8</v>
      </c>
      <c r="V28" s="134">
        <v>72.8</v>
      </c>
      <c r="W28" s="134">
        <v>80.8</v>
      </c>
      <c r="X28" s="343">
        <v>52.7</v>
      </c>
    </row>
    <row r="29" spans="1:24" s="62" customFormat="1" ht="28.5">
      <c r="A29" s="133" t="s">
        <v>299</v>
      </c>
      <c r="B29" s="3">
        <v>1276.7</v>
      </c>
      <c r="C29" s="23">
        <v>407.7</v>
      </c>
      <c r="D29" s="7">
        <v>468.3</v>
      </c>
      <c r="E29" s="8">
        <v>472.9</v>
      </c>
      <c r="F29" s="8">
        <v>616</v>
      </c>
      <c r="G29" s="23">
        <v>496.8</v>
      </c>
      <c r="H29" s="23">
        <v>443.1</v>
      </c>
      <c r="I29" s="23">
        <v>284.7</v>
      </c>
      <c r="J29" s="23">
        <v>406.4</v>
      </c>
      <c r="K29" s="23">
        <v>544</v>
      </c>
      <c r="L29" s="23">
        <v>282.2</v>
      </c>
      <c r="M29" s="23">
        <v>204.9</v>
      </c>
      <c r="N29" s="23">
        <v>123.2</v>
      </c>
      <c r="O29" s="23">
        <v>102.9</v>
      </c>
      <c r="P29" s="23">
        <v>74.900000000000006</v>
      </c>
      <c r="Q29" s="23">
        <v>90.2</v>
      </c>
      <c r="R29" s="23">
        <v>62.2</v>
      </c>
      <c r="S29" s="134">
        <v>36.700000000000003</v>
      </c>
      <c r="T29" s="134">
        <v>28.6</v>
      </c>
      <c r="U29" s="134">
        <v>25.3</v>
      </c>
      <c r="V29" s="134">
        <v>78.75101267387096</v>
      </c>
      <c r="W29" s="134">
        <v>19.8</v>
      </c>
      <c r="X29" s="343">
        <v>24.7</v>
      </c>
    </row>
    <row r="30" spans="1:24" s="62" customFormat="1" ht="27.75" customHeight="1">
      <c r="A30" s="133" t="s">
        <v>456</v>
      </c>
      <c r="B30" s="134">
        <v>1409.4490000000001</v>
      </c>
      <c r="C30" s="134">
        <v>1409.1089999999999</v>
      </c>
      <c r="D30" s="134">
        <v>1415.107</v>
      </c>
      <c r="E30" s="134">
        <v>1409.1</v>
      </c>
      <c r="F30" s="134">
        <v>1420.011</v>
      </c>
      <c r="G30" s="134">
        <v>1418.845</v>
      </c>
      <c r="H30" s="134">
        <v>1415.9929999999999</v>
      </c>
      <c r="I30" s="134">
        <v>1419.682</v>
      </c>
      <c r="J30" s="134">
        <v>1437.4770000000001</v>
      </c>
      <c r="K30" s="134">
        <v>1435.8330000000001</v>
      </c>
      <c r="L30" s="23">
        <v>1437.8510000000001</v>
      </c>
      <c r="M30" s="23">
        <v>1433.7639999999999</v>
      </c>
      <c r="N30" s="23">
        <v>1437.1949999999999</v>
      </c>
      <c r="O30" s="23">
        <v>1435.23</v>
      </c>
      <c r="P30" s="23">
        <v>1427.329</v>
      </c>
      <c r="Q30" s="23">
        <v>1424.415</v>
      </c>
      <c r="R30" s="23">
        <v>1391.2529999999999</v>
      </c>
      <c r="S30" s="134">
        <v>1411.2080000000001</v>
      </c>
      <c r="T30" s="134">
        <v>1406.432</v>
      </c>
      <c r="U30" s="134">
        <v>1405.2460000000001</v>
      </c>
      <c r="V30" s="134">
        <v>1363.893</v>
      </c>
      <c r="W30" s="134">
        <v>1408.7270000000001</v>
      </c>
      <c r="X30" s="343">
        <v>1380.826</v>
      </c>
    </row>
    <row r="31" spans="1:24" s="62" customFormat="1">
      <c r="A31" s="190" t="s">
        <v>911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23"/>
      <c r="M31" s="23"/>
      <c r="N31" s="23"/>
      <c r="O31" s="23"/>
      <c r="P31" s="23"/>
      <c r="Q31" s="23"/>
      <c r="R31" s="23"/>
      <c r="S31" s="15"/>
      <c r="T31" s="15"/>
      <c r="U31" s="15"/>
      <c r="X31" s="59"/>
    </row>
    <row r="32" spans="1:24" s="62" customFormat="1">
      <c r="A32" s="456" t="s">
        <v>547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23"/>
      <c r="M32" s="23"/>
      <c r="N32" s="23"/>
      <c r="O32" s="23"/>
      <c r="P32" s="23"/>
      <c r="Q32" s="23"/>
      <c r="R32" s="23"/>
      <c r="S32" s="15"/>
      <c r="T32" s="15"/>
      <c r="U32" s="15"/>
      <c r="X32" s="59"/>
    </row>
    <row r="33" spans="1:24" s="62" customFormat="1">
      <c r="A33" s="685" t="s">
        <v>512</v>
      </c>
      <c r="B33" s="266"/>
      <c r="C33" s="266"/>
      <c r="D33" s="266"/>
      <c r="E33" s="266"/>
      <c r="F33" s="266"/>
      <c r="G33" s="266"/>
      <c r="H33" s="266"/>
      <c r="I33" s="266"/>
      <c r="J33" s="266"/>
      <c r="K33" s="266"/>
      <c r="L33" s="129"/>
      <c r="M33" s="129"/>
      <c r="N33" s="129"/>
      <c r="O33" s="129"/>
      <c r="P33" s="129"/>
      <c r="Q33" s="129"/>
      <c r="R33" s="129"/>
      <c r="S33" s="141"/>
      <c r="T33" s="141"/>
      <c r="U33" s="141"/>
      <c r="V33" s="648"/>
      <c r="W33" s="648"/>
      <c r="X33" s="607"/>
    </row>
    <row r="34" spans="1:24" s="62" customFormat="1">
      <c r="A34" s="838" t="s">
        <v>829</v>
      </c>
      <c r="B34" s="838"/>
      <c r="C34" s="838"/>
      <c r="D34" s="838"/>
      <c r="E34" s="838"/>
      <c r="F34" s="838"/>
      <c r="G34" s="838"/>
      <c r="H34" s="838"/>
      <c r="I34" s="838"/>
      <c r="J34" s="838"/>
      <c r="K34" s="838"/>
      <c r="L34" s="838"/>
      <c r="M34" s="838"/>
      <c r="N34" s="838"/>
      <c r="O34" s="838"/>
      <c r="P34" s="838"/>
      <c r="Q34" s="838"/>
      <c r="R34" s="838"/>
      <c r="S34" s="838"/>
      <c r="T34" s="838"/>
      <c r="U34" s="838"/>
      <c r="V34" s="838"/>
      <c r="W34" s="838"/>
      <c r="X34" s="838"/>
    </row>
    <row r="35" spans="1:24" s="62" customFormat="1">
      <c r="A35" s="839" t="s">
        <v>457</v>
      </c>
      <c r="B35" s="839"/>
      <c r="C35" s="839"/>
      <c r="D35" s="839"/>
      <c r="E35" s="839"/>
      <c r="F35" s="839"/>
      <c r="G35" s="839"/>
      <c r="H35" s="839"/>
      <c r="I35" s="839"/>
      <c r="J35" s="839"/>
      <c r="K35" s="839"/>
      <c r="L35" s="839"/>
      <c r="M35" s="839"/>
      <c r="N35" s="839"/>
      <c r="O35" s="839"/>
      <c r="P35" s="839"/>
      <c r="Q35" s="839"/>
      <c r="R35" s="839"/>
      <c r="S35" s="839"/>
      <c r="T35" s="839"/>
      <c r="U35" s="839"/>
      <c r="V35" s="839"/>
      <c r="W35" s="839"/>
      <c r="X35" s="839"/>
    </row>
    <row r="36" spans="1:24" s="44" customFormat="1" ht="24.75" customHeight="1">
      <c r="A36" s="841" t="s">
        <v>1115</v>
      </c>
      <c r="B36" s="841"/>
      <c r="C36" s="841"/>
      <c r="D36" s="841"/>
      <c r="E36" s="841"/>
      <c r="F36" s="841"/>
      <c r="G36" s="841"/>
      <c r="H36" s="841"/>
      <c r="I36" s="841"/>
      <c r="J36" s="841"/>
      <c r="K36" s="841"/>
      <c r="L36" s="841"/>
      <c r="M36" s="841"/>
      <c r="N36" s="841"/>
      <c r="O36" s="841"/>
      <c r="P36" s="841"/>
      <c r="Q36" s="841"/>
      <c r="R36" s="841"/>
      <c r="S36" s="841"/>
      <c r="T36" s="841"/>
      <c r="U36" s="841"/>
      <c r="V36" s="841"/>
      <c r="W36" s="841"/>
      <c r="X36" s="841"/>
    </row>
    <row r="37" spans="1:24" s="44" customFormat="1" ht="6" customHeight="1">
      <c r="A37" s="306"/>
      <c r="B37" s="306"/>
      <c r="C37" s="306"/>
      <c r="D37" s="306"/>
      <c r="E37" s="306"/>
      <c r="F37" s="306"/>
      <c r="G37" s="306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  <c r="S37" s="306"/>
      <c r="T37" s="306"/>
    </row>
    <row r="38" spans="1:24" s="44" customFormat="1" ht="18" customHeight="1">
      <c r="A38" s="837" t="s">
        <v>933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384"/>
      <c r="M38" s="384"/>
      <c r="N38" s="384"/>
      <c r="O38" s="384"/>
      <c r="P38" s="384"/>
      <c r="Q38" s="384"/>
      <c r="R38" s="384"/>
      <c r="S38" s="384"/>
      <c r="T38" s="384"/>
    </row>
    <row r="39" spans="1:24" s="44" customFormat="1" ht="12.75" customHeight="1">
      <c r="A39" s="840" t="s">
        <v>914</v>
      </c>
      <c r="B39" s="840"/>
      <c r="C39" s="840"/>
      <c r="D39" s="840"/>
      <c r="E39" s="840"/>
      <c r="F39" s="840"/>
      <c r="G39" s="840"/>
      <c r="H39" s="840"/>
      <c r="I39" s="840"/>
      <c r="J39" s="840"/>
      <c r="K39" s="840"/>
      <c r="L39" s="384"/>
      <c r="M39" s="384"/>
      <c r="N39" s="384"/>
      <c r="O39" s="384"/>
      <c r="P39" s="384"/>
      <c r="Q39" s="384"/>
      <c r="R39" s="384"/>
      <c r="S39" s="384"/>
      <c r="T39" s="384"/>
    </row>
    <row r="40" spans="1:24" s="44" customFormat="1">
      <c r="A40" s="306"/>
      <c r="B40" s="306"/>
      <c r="C40" s="306"/>
      <c r="D40" s="306"/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</row>
    <row r="41" spans="1:24" s="44" customFormat="1" ht="15.75" customHeight="1">
      <c r="A41" s="293" t="s">
        <v>0</v>
      </c>
      <c r="B41" s="293">
        <v>2000</v>
      </c>
      <c r="C41" s="293">
        <v>2001</v>
      </c>
      <c r="D41" s="293">
        <v>2002</v>
      </c>
      <c r="E41" s="293">
        <v>2003</v>
      </c>
      <c r="F41" s="293">
        <v>2004</v>
      </c>
      <c r="G41" s="293">
        <v>2005</v>
      </c>
      <c r="H41" s="293">
        <v>2006</v>
      </c>
      <c r="I41" s="293">
        <v>2007</v>
      </c>
      <c r="J41" s="293">
        <v>2008</v>
      </c>
      <c r="K41" s="293">
        <v>2009</v>
      </c>
      <c r="L41" s="306"/>
      <c r="M41" s="306"/>
      <c r="N41" s="306"/>
      <c r="O41" s="306"/>
      <c r="P41" s="306"/>
      <c r="Q41" s="306"/>
      <c r="R41" s="306"/>
      <c r="S41" s="306"/>
      <c r="T41" s="306"/>
    </row>
    <row r="42" spans="1:24" s="44" customFormat="1">
      <c r="A42" s="151" t="s">
        <v>67</v>
      </c>
      <c r="B42" s="134">
        <v>175.09467329999998</v>
      </c>
      <c r="C42" s="134">
        <v>165.05456559999999</v>
      </c>
      <c r="D42" s="134">
        <v>159.32</v>
      </c>
      <c r="E42" s="134">
        <v>146.30000000000001</v>
      </c>
      <c r="F42" s="134">
        <v>143.316</v>
      </c>
      <c r="G42" s="134">
        <v>143.941</v>
      </c>
      <c r="H42" s="134">
        <v>138.74299999999999</v>
      </c>
      <c r="I42" s="134">
        <v>131.405</v>
      </c>
      <c r="J42" s="134">
        <v>130.34200000000001</v>
      </c>
      <c r="K42" s="343">
        <v>126.73099999999999</v>
      </c>
      <c r="L42" s="306"/>
      <c r="M42" s="306"/>
      <c r="N42" s="306"/>
      <c r="O42" s="306"/>
      <c r="P42" s="306"/>
      <c r="Q42" s="306"/>
      <c r="R42" s="306"/>
      <c r="S42" s="306"/>
      <c r="T42" s="306"/>
    </row>
    <row r="43" spans="1:24" s="44" customFormat="1">
      <c r="A43" s="151" t="s">
        <v>68</v>
      </c>
      <c r="B43" s="134">
        <v>0.82477999999999996</v>
      </c>
      <c r="C43" s="134">
        <v>0.76915999999999995</v>
      </c>
      <c r="D43" s="134">
        <v>0.749</v>
      </c>
      <c r="E43" s="134">
        <v>0.5</v>
      </c>
      <c r="F43" s="134">
        <v>0.51500000000000001</v>
      </c>
      <c r="G43" s="134">
        <v>0.72099999999999997</v>
      </c>
      <c r="H43" s="134">
        <v>0.84</v>
      </c>
      <c r="I43" s="134">
        <v>0.92400000000000004</v>
      </c>
      <c r="J43" s="134">
        <v>1.1679999999999999</v>
      </c>
      <c r="K43" s="343">
        <v>1.282</v>
      </c>
      <c r="L43" s="306"/>
      <c r="M43" s="306"/>
      <c r="N43" s="306"/>
      <c r="O43" s="306"/>
      <c r="P43" s="306"/>
      <c r="Q43" s="306"/>
      <c r="R43" s="306"/>
      <c r="S43" s="306"/>
      <c r="T43" s="306"/>
    </row>
    <row r="44" spans="1:24" s="44" customFormat="1">
      <c r="A44" s="151" t="s">
        <v>7</v>
      </c>
      <c r="B44" s="134">
        <v>30.629669000000003</v>
      </c>
      <c r="C44" s="134">
        <v>30.872288999999999</v>
      </c>
      <c r="D44" s="134">
        <v>31.452999999999999</v>
      </c>
      <c r="E44" s="134">
        <v>22.3</v>
      </c>
      <c r="F44" s="134">
        <v>21.315000000000001</v>
      </c>
      <c r="G44" s="134">
        <v>20.099</v>
      </c>
      <c r="H44" s="134">
        <v>21.393999999999998</v>
      </c>
      <c r="I44" s="134">
        <v>24.347000000000001</v>
      </c>
      <c r="J44" s="134">
        <v>26.378</v>
      </c>
      <c r="K44" s="343">
        <v>26.109000000000002</v>
      </c>
      <c r="L44" s="306"/>
      <c r="M44" s="306"/>
      <c r="N44" s="306"/>
      <c r="O44" s="306"/>
      <c r="P44" s="306"/>
      <c r="Q44" s="306"/>
      <c r="R44" s="306"/>
      <c r="S44" s="306"/>
      <c r="T44" s="306"/>
    </row>
    <row r="45" spans="1:24" s="44" customFormat="1">
      <c r="A45" s="151" t="s">
        <v>8</v>
      </c>
      <c r="B45" s="134">
        <v>281.25539130000004</v>
      </c>
      <c r="C45" s="134">
        <v>276.33219660000003</v>
      </c>
      <c r="D45" s="134">
        <v>265.7</v>
      </c>
      <c r="E45" s="134">
        <v>262.10000000000002</v>
      </c>
      <c r="F45" s="134">
        <v>271.04599999999999</v>
      </c>
      <c r="G45" s="134">
        <v>250.48400000000001</v>
      </c>
      <c r="H45" s="134">
        <v>234.28399999999999</v>
      </c>
      <c r="I45" s="134">
        <v>231.75800000000001</v>
      </c>
      <c r="J45" s="134">
        <v>230.489</v>
      </c>
      <c r="K45" s="343">
        <v>218.88399999999999</v>
      </c>
      <c r="L45" s="306"/>
      <c r="M45" s="306"/>
      <c r="N45" s="306"/>
      <c r="O45" s="306"/>
      <c r="P45" s="306"/>
      <c r="Q45" s="306"/>
      <c r="R45" s="306"/>
      <c r="S45" s="306"/>
      <c r="T45" s="306"/>
    </row>
    <row r="46" spans="1:24" s="44" customFormat="1">
      <c r="A46" s="151" t="s">
        <v>9</v>
      </c>
      <c r="B46" s="134">
        <v>46.706651200000003</v>
      </c>
      <c r="C46" s="134">
        <v>49.925634399999993</v>
      </c>
      <c r="D46" s="134">
        <v>51.097000000000001</v>
      </c>
      <c r="E46" s="134">
        <v>55.6</v>
      </c>
      <c r="F46" s="134">
        <v>54.265000000000001</v>
      </c>
      <c r="G46" s="134">
        <v>54.610999999999997</v>
      </c>
      <c r="H46" s="134">
        <v>55.015999999999998</v>
      </c>
      <c r="I46" s="134">
        <v>54.012</v>
      </c>
      <c r="J46" s="134">
        <v>56.215000000000003</v>
      </c>
      <c r="K46" s="343">
        <v>55.078000000000003</v>
      </c>
      <c r="L46" s="306"/>
      <c r="M46" s="306"/>
      <c r="N46" s="306"/>
      <c r="O46" s="306"/>
      <c r="P46" s="306"/>
      <c r="Q46" s="306"/>
      <c r="R46" s="306"/>
      <c r="S46" s="306"/>
      <c r="T46" s="306"/>
    </row>
    <row r="47" spans="1:24" s="44" customFormat="1">
      <c r="A47" s="151" t="s">
        <v>69</v>
      </c>
      <c r="B47" s="134">
        <v>98.285691200000002</v>
      </c>
      <c r="C47" s="134">
        <v>98.758746400000007</v>
      </c>
      <c r="D47" s="134">
        <v>91.924999999999997</v>
      </c>
      <c r="E47" s="134">
        <v>90.8</v>
      </c>
      <c r="F47" s="134">
        <v>89.793000000000006</v>
      </c>
      <c r="G47" s="134">
        <v>94.147999999999996</v>
      </c>
      <c r="H47" s="134">
        <v>99.968999999999994</v>
      </c>
      <c r="I47" s="134">
        <v>94.885000000000005</v>
      </c>
      <c r="J47" s="134">
        <v>96.936000000000007</v>
      </c>
      <c r="K47" s="343">
        <v>100.393</v>
      </c>
      <c r="L47" s="306"/>
      <c r="M47" s="306"/>
      <c r="N47" s="306"/>
      <c r="O47" s="306"/>
      <c r="P47" s="306"/>
      <c r="Q47" s="306"/>
      <c r="R47" s="306"/>
      <c r="S47" s="306"/>
      <c r="T47" s="306"/>
    </row>
    <row r="48" spans="1:24" s="44" customFormat="1" ht="38.25">
      <c r="A48" s="151" t="s">
        <v>1019</v>
      </c>
      <c r="B48" s="134">
        <v>192.69234899999998</v>
      </c>
      <c r="C48" s="134">
        <v>192.58342999999999</v>
      </c>
      <c r="D48" s="134">
        <v>202.51900000000001</v>
      </c>
      <c r="E48" s="134">
        <v>214.7</v>
      </c>
      <c r="F48" s="134">
        <v>216.601</v>
      </c>
      <c r="G48" s="134">
        <v>224.535</v>
      </c>
      <c r="H48" s="134">
        <v>230.34200000000001</v>
      </c>
      <c r="I48" s="134">
        <v>220.49700000000001</v>
      </c>
      <c r="J48" s="134">
        <v>227.886</v>
      </c>
      <c r="K48" s="343">
        <v>229.58699999999999</v>
      </c>
      <c r="L48" s="306"/>
      <c r="M48" s="306"/>
      <c r="N48" s="306"/>
      <c r="O48" s="306"/>
      <c r="P48" s="306"/>
      <c r="Q48" s="306"/>
      <c r="R48" s="306"/>
      <c r="S48" s="306"/>
      <c r="T48" s="306"/>
    </row>
    <row r="49" spans="1:20" s="44" customFormat="1">
      <c r="A49" s="151" t="s">
        <v>71</v>
      </c>
      <c r="B49" s="134">
        <v>22.653500000000001</v>
      </c>
      <c r="C49" s="134">
        <v>23.522500000000001</v>
      </c>
      <c r="D49" s="134">
        <v>23.268000000000001</v>
      </c>
      <c r="E49" s="134">
        <v>24.3</v>
      </c>
      <c r="F49" s="134">
        <v>24.417000000000002</v>
      </c>
      <c r="G49" s="134">
        <v>22.032</v>
      </c>
      <c r="H49" s="134">
        <v>21.524999999999999</v>
      </c>
      <c r="I49" s="134">
        <v>20.658000000000001</v>
      </c>
      <c r="J49" s="134">
        <v>21.259</v>
      </c>
      <c r="K49" s="343">
        <v>21.501000000000001</v>
      </c>
      <c r="L49" s="306"/>
      <c r="M49" s="306"/>
      <c r="N49" s="306"/>
      <c r="O49" s="306"/>
      <c r="P49" s="306"/>
      <c r="Q49" s="306"/>
      <c r="R49" s="306"/>
      <c r="S49" s="306"/>
      <c r="T49" s="306"/>
    </row>
    <row r="50" spans="1:20" s="44" customFormat="1">
      <c r="A50" s="151" t="s">
        <v>72</v>
      </c>
      <c r="B50" s="134">
        <v>104.821685</v>
      </c>
      <c r="C50" s="134">
        <v>107.32647800000001</v>
      </c>
      <c r="D50" s="134">
        <v>109.092</v>
      </c>
      <c r="E50" s="134">
        <v>108.9</v>
      </c>
      <c r="F50" s="134">
        <v>110.065</v>
      </c>
      <c r="G50" s="134">
        <v>121.504</v>
      </c>
      <c r="H50" s="134">
        <v>117.274</v>
      </c>
      <c r="I50" s="134">
        <v>141.62100000000001</v>
      </c>
      <c r="J50" s="134">
        <v>139.28200000000001</v>
      </c>
      <c r="K50" s="343">
        <v>142.179</v>
      </c>
      <c r="L50" s="306"/>
      <c r="M50" s="306"/>
      <c r="N50" s="306"/>
      <c r="O50" s="306"/>
      <c r="P50" s="306"/>
      <c r="Q50" s="306"/>
      <c r="R50" s="306"/>
      <c r="S50" s="306"/>
      <c r="T50" s="306"/>
    </row>
    <row r="51" spans="1:20" s="44" customFormat="1">
      <c r="A51" s="151" t="s">
        <v>73</v>
      </c>
      <c r="B51" s="134">
        <v>11.1935</v>
      </c>
      <c r="C51" s="134">
        <v>11.65415</v>
      </c>
      <c r="D51" s="134">
        <v>11.631</v>
      </c>
      <c r="E51" s="134">
        <v>12.4</v>
      </c>
      <c r="F51" s="134">
        <v>12.816000000000001</v>
      </c>
      <c r="G51" s="134">
        <v>12.853999999999999</v>
      </c>
      <c r="H51" s="134">
        <v>13.234999999999999</v>
      </c>
      <c r="I51" s="134">
        <v>14.278</v>
      </c>
      <c r="J51" s="134">
        <v>16.013000000000002</v>
      </c>
      <c r="K51" s="343">
        <v>16.731999999999999</v>
      </c>
      <c r="L51" s="306"/>
      <c r="M51" s="306"/>
      <c r="N51" s="306"/>
      <c r="O51" s="306"/>
      <c r="P51" s="306"/>
      <c r="Q51" s="306"/>
      <c r="R51" s="306"/>
      <c r="S51" s="306"/>
      <c r="T51" s="306"/>
    </row>
    <row r="52" spans="1:20" s="44" customFormat="1" ht="25.5">
      <c r="A52" s="151" t="s">
        <v>1020</v>
      </c>
      <c r="B52" s="134">
        <v>86.214694000000009</v>
      </c>
      <c r="C52" s="134">
        <v>88.052340000000001</v>
      </c>
      <c r="D52" s="134">
        <v>88.323999999999998</v>
      </c>
      <c r="E52" s="134">
        <v>88.2</v>
      </c>
      <c r="F52" s="134">
        <v>86.911000000000001</v>
      </c>
      <c r="G52" s="134">
        <v>91.930999999999997</v>
      </c>
      <c r="H52" s="134">
        <v>98.096000000000004</v>
      </c>
      <c r="I52" s="134">
        <v>97.31</v>
      </c>
      <c r="J52" s="134">
        <v>103.765</v>
      </c>
      <c r="K52" s="343">
        <v>103.68</v>
      </c>
      <c r="L52" s="306"/>
      <c r="M52" s="306"/>
      <c r="N52" s="306"/>
      <c r="O52" s="306"/>
      <c r="P52" s="306"/>
      <c r="Q52" s="306"/>
      <c r="R52" s="306"/>
      <c r="S52" s="306"/>
      <c r="T52" s="306"/>
    </row>
    <row r="53" spans="1:20" s="44" customFormat="1" ht="25.5">
      <c r="A53" s="151" t="s">
        <v>1021</v>
      </c>
      <c r="B53" s="134">
        <v>76.919320000000013</v>
      </c>
      <c r="C53" s="134">
        <v>76.540990000000008</v>
      </c>
      <c r="D53" s="134">
        <v>83.441000000000003</v>
      </c>
      <c r="E53" s="134">
        <v>82.1</v>
      </c>
      <c r="F53" s="134">
        <v>86.313999999999993</v>
      </c>
      <c r="G53" s="134">
        <v>89.92</v>
      </c>
      <c r="H53" s="134">
        <v>90.724000000000004</v>
      </c>
      <c r="I53" s="134">
        <v>95.864000000000004</v>
      </c>
      <c r="J53" s="134">
        <v>96.585999999999999</v>
      </c>
      <c r="K53" s="343">
        <v>101.00700000000001</v>
      </c>
      <c r="L53" s="306"/>
      <c r="M53" s="306"/>
      <c r="N53" s="306"/>
      <c r="O53" s="306"/>
      <c r="P53" s="306"/>
      <c r="Q53" s="306"/>
      <c r="R53" s="306"/>
      <c r="S53" s="306"/>
      <c r="T53" s="306"/>
    </row>
    <row r="54" spans="1:20" s="44" customFormat="1">
      <c r="A54" s="151" t="s">
        <v>76</v>
      </c>
      <c r="B54" s="134">
        <v>135.22229000000002</v>
      </c>
      <c r="C54" s="134">
        <v>136.93957</v>
      </c>
      <c r="D54" s="134">
        <v>139.863</v>
      </c>
      <c r="E54" s="134">
        <v>141.1</v>
      </c>
      <c r="F54" s="134">
        <v>142.05699999999999</v>
      </c>
      <c r="G54" s="134">
        <v>135.06399999999999</v>
      </c>
      <c r="H54" s="134">
        <v>134.49199999999999</v>
      </c>
      <c r="I54" s="134">
        <v>133.68100000000001</v>
      </c>
      <c r="J54" s="134">
        <v>130.13800000000001</v>
      </c>
      <c r="K54" s="343">
        <v>129.65299999999999</v>
      </c>
      <c r="L54" s="306"/>
      <c r="M54" s="306"/>
      <c r="N54" s="306"/>
      <c r="O54" s="306"/>
      <c r="P54" s="306"/>
      <c r="Q54" s="306"/>
      <c r="R54" s="306"/>
      <c r="S54" s="306"/>
      <c r="T54" s="306"/>
    </row>
    <row r="55" spans="1:20" s="44" customFormat="1">
      <c r="A55" s="151" t="s">
        <v>77</v>
      </c>
      <c r="B55" s="134">
        <v>97.099399999999989</v>
      </c>
      <c r="C55" s="134">
        <v>99.643299999999996</v>
      </c>
      <c r="D55" s="134">
        <v>101.143</v>
      </c>
      <c r="E55" s="134">
        <v>103.6</v>
      </c>
      <c r="F55" s="134">
        <v>104.477</v>
      </c>
      <c r="G55" s="134">
        <v>106.124</v>
      </c>
      <c r="H55" s="134">
        <v>107.26900000000001</v>
      </c>
      <c r="I55" s="134">
        <v>104.616</v>
      </c>
      <c r="J55" s="134">
        <v>105.23</v>
      </c>
      <c r="K55" s="343">
        <v>106.157</v>
      </c>
      <c r="L55" s="306"/>
      <c r="M55" s="306"/>
      <c r="N55" s="306"/>
      <c r="O55" s="306"/>
      <c r="P55" s="306"/>
      <c r="Q55" s="306"/>
      <c r="R55" s="306"/>
      <c r="S55" s="306"/>
      <c r="T55" s="306"/>
    </row>
    <row r="56" spans="1:20" s="44" customFormat="1" ht="25.5">
      <c r="A56" s="152" t="s">
        <v>912</v>
      </c>
      <c r="B56" s="266">
        <v>49.835406000000006</v>
      </c>
      <c r="C56" s="266">
        <v>51.133650000000003</v>
      </c>
      <c r="D56" s="266">
        <v>55.582000000000001</v>
      </c>
      <c r="E56" s="266">
        <v>56.2</v>
      </c>
      <c r="F56" s="266">
        <v>56.103000000000002</v>
      </c>
      <c r="G56" s="266">
        <v>50.877000000000002</v>
      </c>
      <c r="H56" s="266">
        <v>52.79</v>
      </c>
      <c r="I56" s="266">
        <v>53.716999999999999</v>
      </c>
      <c r="J56" s="266">
        <v>55.79</v>
      </c>
      <c r="K56" s="429">
        <v>56.86</v>
      </c>
      <c r="L56" s="306"/>
      <c r="M56" s="306"/>
      <c r="N56" s="306"/>
      <c r="O56" s="306"/>
      <c r="P56" s="306"/>
      <c r="Q56" s="306"/>
      <c r="R56" s="306"/>
      <c r="S56" s="306"/>
      <c r="T56" s="306"/>
    </row>
    <row r="57" spans="1:20" s="44" customFormat="1" ht="8.25" customHeight="1">
      <c r="A57" s="306"/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</row>
    <row r="58" spans="1:20" s="44" customFormat="1" ht="21" customHeight="1">
      <c r="A58" s="837" t="s">
        <v>913</v>
      </c>
      <c r="B58" s="837"/>
      <c r="C58" s="837"/>
      <c r="D58" s="837"/>
      <c r="E58" s="837"/>
      <c r="F58" s="837"/>
      <c r="G58" s="837"/>
      <c r="H58" s="837"/>
      <c r="I58" s="837"/>
      <c r="J58" s="837"/>
      <c r="K58" s="837"/>
      <c r="L58" s="837"/>
      <c r="M58" s="837"/>
      <c r="N58" s="837"/>
      <c r="O58" s="306"/>
      <c r="P58" s="306"/>
      <c r="Q58" s="306"/>
      <c r="R58" s="306"/>
      <c r="S58" s="306"/>
      <c r="T58" s="306"/>
    </row>
    <row r="59" spans="1:20" s="44" customFormat="1" ht="15" customHeight="1">
      <c r="A59" s="840" t="s">
        <v>914</v>
      </c>
      <c r="B59" s="840"/>
      <c r="C59" s="840"/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  <c r="O59" s="306"/>
      <c r="P59" s="306"/>
      <c r="Q59" s="306"/>
      <c r="R59" s="306"/>
      <c r="S59" s="306"/>
      <c r="T59" s="306"/>
    </row>
    <row r="60" spans="1:20" s="44" customFormat="1">
      <c r="A60" s="384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06"/>
      <c r="M60" s="306"/>
      <c r="N60" s="306"/>
      <c r="O60" s="306"/>
      <c r="P60" s="306"/>
      <c r="Q60" s="306"/>
      <c r="R60" s="306"/>
      <c r="S60" s="306"/>
      <c r="T60" s="306"/>
    </row>
    <row r="61" spans="1:20" s="44" customFormat="1">
      <c r="A61" s="293" t="s">
        <v>0</v>
      </c>
      <c r="B61" s="293">
        <v>2010</v>
      </c>
      <c r="C61" s="293">
        <v>2011</v>
      </c>
      <c r="D61" s="293">
        <v>2012</v>
      </c>
      <c r="E61" s="293">
        <v>2013</v>
      </c>
      <c r="F61" s="293">
        <v>2014</v>
      </c>
      <c r="G61" s="293">
        <v>2015</v>
      </c>
      <c r="H61" s="293">
        <v>2016</v>
      </c>
      <c r="I61" s="293">
        <v>2017</v>
      </c>
      <c r="J61" s="293">
        <v>2018</v>
      </c>
      <c r="K61" s="293">
        <v>2019</v>
      </c>
      <c r="L61" s="293">
        <v>2020</v>
      </c>
      <c r="M61" s="293">
        <v>2021</v>
      </c>
      <c r="N61" s="293">
        <v>2022</v>
      </c>
      <c r="O61" s="306"/>
      <c r="P61" s="306"/>
      <c r="Q61" s="306"/>
      <c r="R61" s="306"/>
      <c r="S61" s="306"/>
      <c r="T61" s="306"/>
    </row>
    <row r="62" spans="1:20" s="44" customFormat="1" ht="25.5">
      <c r="A62" s="151" t="s">
        <v>838</v>
      </c>
      <c r="B62" s="23">
        <v>132.471</v>
      </c>
      <c r="C62" s="23">
        <v>125.91800000000001</v>
      </c>
      <c r="D62" s="23">
        <v>119.38</v>
      </c>
      <c r="E62" s="23">
        <v>115.277</v>
      </c>
      <c r="F62" s="23">
        <v>111.712</v>
      </c>
      <c r="G62" s="23">
        <v>111.667</v>
      </c>
      <c r="H62" s="23">
        <v>108.17700000000001</v>
      </c>
      <c r="I62" s="134">
        <v>106.15900000000001</v>
      </c>
      <c r="J62" s="134">
        <v>103.85299999999999</v>
      </c>
      <c r="K62" s="134">
        <v>102.32299999999999</v>
      </c>
      <c r="L62" s="134">
        <v>95.691000000000003</v>
      </c>
      <c r="M62" s="298">
        <v>93.716999999999999</v>
      </c>
      <c r="N62" s="718">
        <v>89.424000000000007</v>
      </c>
      <c r="O62" s="306"/>
      <c r="P62" s="306"/>
      <c r="Q62" s="306"/>
      <c r="R62" s="306"/>
      <c r="S62" s="306"/>
      <c r="T62" s="306"/>
    </row>
    <row r="63" spans="1:20" s="44" customFormat="1">
      <c r="A63" s="151" t="s">
        <v>7</v>
      </c>
      <c r="B63" s="23">
        <v>29.356000000000002</v>
      </c>
      <c r="C63" s="23">
        <v>28.402999999999999</v>
      </c>
      <c r="D63" s="23">
        <v>27.643000000000001</v>
      </c>
      <c r="E63" s="23">
        <v>26.891999999999999</v>
      </c>
      <c r="F63" s="23">
        <v>26.535</v>
      </c>
      <c r="G63" s="23">
        <v>27.225000000000001</v>
      </c>
      <c r="H63" s="23">
        <v>28.3</v>
      </c>
      <c r="I63" s="134">
        <v>29.306000000000001</v>
      </c>
      <c r="J63" s="134">
        <v>29.547999999999998</v>
      </c>
      <c r="K63" s="134">
        <v>30.382999999999999</v>
      </c>
      <c r="L63" s="134">
        <v>30.151</v>
      </c>
      <c r="M63" s="87">
        <v>31.356999999999999</v>
      </c>
      <c r="N63" s="718">
        <v>29.402999999999999</v>
      </c>
      <c r="O63" s="306"/>
      <c r="P63" s="306"/>
      <c r="Q63" s="306"/>
      <c r="R63" s="306"/>
      <c r="S63" s="306"/>
      <c r="T63" s="306"/>
    </row>
    <row r="64" spans="1:20" s="44" customFormat="1">
      <c r="A64" s="151" t="s">
        <v>8</v>
      </c>
      <c r="B64" s="23">
        <v>182.154</v>
      </c>
      <c r="C64" s="23">
        <v>183.16900000000001</v>
      </c>
      <c r="D64" s="23">
        <v>185.53899999999999</v>
      </c>
      <c r="E64" s="23">
        <v>189.565</v>
      </c>
      <c r="F64" s="23">
        <v>190.21600000000001</v>
      </c>
      <c r="G64" s="23">
        <v>192.35400000000001</v>
      </c>
      <c r="H64" s="23">
        <v>198.16800000000001</v>
      </c>
      <c r="I64" s="134">
        <v>197.57400000000001</v>
      </c>
      <c r="J64" s="134">
        <v>193.63499999999999</v>
      </c>
      <c r="K64" s="134">
        <v>194.28</v>
      </c>
      <c r="L64" s="134">
        <v>189.08600000000001</v>
      </c>
      <c r="M64" s="87">
        <v>190.226</v>
      </c>
      <c r="N64" s="718">
        <v>180.952</v>
      </c>
      <c r="O64" s="306"/>
      <c r="P64" s="306"/>
      <c r="Q64" s="306"/>
      <c r="R64" s="306"/>
      <c r="S64" s="306"/>
      <c r="T64" s="306"/>
    </row>
    <row r="65" spans="1:20" s="44" customFormat="1" ht="25.5">
      <c r="A65" s="151" t="s">
        <v>575</v>
      </c>
      <c r="B65" s="23">
        <v>47.991999999999997</v>
      </c>
      <c r="C65" s="23">
        <v>48.843000000000004</v>
      </c>
      <c r="D65" s="23">
        <v>49.268000000000001</v>
      </c>
      <c r="E65" s="23">
        <v>48.576999999999998</v>
      </c>
      <c r="F65" s="23">
        <v>46.851999999999997</v>
      </c>
      <c r="G65" s="23">
        <v>46.844000000000001</v>
      </c>
      <c r="H65" s="23">
        <v>46.073999999999998</v>
      </c>
      <c r="I65" s="134">
        <v>46.77</v>
      </c>
      <c r="J65" s="134">
        <v>46.283000000000001</v>
      </c>
      <c r="K65" s="134">
        <v>47.137999999999998</v>
      </c>
      <c r="L65" s="134">
        <v>43.313000000000002</v>
      </c>
      <c r="M65" s="87">
        <v>42.948</v>
      </c>
      <c r="N65" s="718">
        <v>42.142000000000003</v>
      </c>
      <c r="O65" s="306"/>
      <c r="P65" s="306"/>
      <c r="Q65" s="306"/>
      <c r="R65" s="306"/>
      <c r="S65" s="306"/>
      <c r="T65" s="306"/>
    </row>
    <row r="66" spans="1:20" s="44" customFormat="1" ht="38.25">
      <c r="A66" s="151" t="s">
        <v>576</v>
      </c>
      <c r="B66" s="23">
        <v>14.186</v>
      </c>
      <c r="C66" s="23">
        <v>13.303000000000001</v>
      </c>
      <c r="D66" s="23">
        <v>12.304</v>
      </c>
      <c r="E66" s="23">
        <v>11.973000000000001</v>
      </c>
      <c r="F66" s="23">
        <v>11.404999999999999</v>
      </c>
      <c r="G66" s="23">
        <v>11.898</v>
      </c>
      <c r="H66" s="23">
        <v>12.161</v>
      </c>
      <c r="I66" s="134">
        <v>12.968999999999999</v>
      </c>
      <c r="J66" s="134">
        <v>12.736000000000001</v>
      </c>
      <c r="K66" s="134">
        <v>12.579000000000001</v>
      </c>
      <c r="L66" s="134">
        <v>12.821</v>
      </c>
      <c r="M66" s="87">
        <v>13.23</v>
      </c>
      <c r="N66" s="718">
        <v>13.308</v>
      </c>
      <c r="O66" s="306"/>
      <c r="P66" s="306"/>
      <c r="Q66" s="306"/>
      <c r="R66" s="306"/>
      <c r="S66" s="306"/>
      <c r="T66" s="306"/>
    </row>
    <row r="67" spans="1:20" s="44" customFormat="1">
      <c r="A67" s="151" t="s">
        <v>69</v>
      </c>
      <c r="B67" s="23">
        <v>103.73</v>
      </c>
      <c r="C67" s="23">
        <v>105.92</v>
      </c>
      <c r="D67" s="23">
        <v>108.267</v>
      </c>
      <c r="E67" s="23">
        <v>109.28700000000001</v>
      </c>
      <c r="F67" s="23">
        <v>111.09</v>
      </c>
      <c r="G67" s="23">
        <v>114.199</v>
      </c>
      <c r="H67" s="23">
        <v>109.495</v>
      </c>
      <c r="I67" s="134">
        <v>113.40300000000001</v>
      </c>
      <c r="J67" s="134">
        <v>112.137</v>
      </c>
      <c r="K67" s="134">
        <v>111.208</v>
      </c>
      <c r="L67" s="134">
        <v>105.52</v>
      </c>
      <c r="M67" s="87">
        <v>118.32</v>
      </c>
      <c r="N67" s="718">
        <v>116.58</v>
      </c>
      <c r="O67" s="306"/>
      <c r="P67" s="306"/>
      <c r="Q67" s="306"/>
      <c r="R67" s="306"/>
      <c r="S67" s="306"/>
      <c r="T67" s="306"/>
    </row>
    <row r="68" spans="1:20" s="44" customFormat="1" ht="25.5">
      <c r="A68" s="151" t="s">
        <v>828</v>
      </c>
      <c r="B68" s="23">
        <v>236.107</v>
      </c>
      <c r="C68" s="23">
        <v>240.244</v>
      </c>
      <c r="D68" s="23">
        <v>243.947</v>
      </c>
      <c r="E68" s="23">
        <v>245.25899999999999</v>
      </c>
      <c r="F68" s="23">
        <v>241.42699999999999</v>
      </c>
      <c r="G68" s="23">
        <v>238.65799999999999</v>
      </c>
      <c r="H68" s="23">
        <v>224.822</v>
      </c>
      <c r="I68" s="134">
        <v>227.387</v>
      </c>
      <c r="J68" s="134">
        <v>229.27799999999999</v>
      </c>
      <c r="K68" s="134">
        <v>222.00700000000001</v>
      </c>
      <c r="L68" s="134">
        <v>213.63399999999999</v>
      </c>
      <c r="M68" s="87">
        <v>230.30699999999999</v>
      </c>
      <c r="N68" s="718">
        <v>226.691</v>
      </c>
      <c r="O68" s="306"/>
      <c r="P68" s="306"/>
      <c r="Q68" s="306"/>
      <c r="R68" s="306"/>
      <c r="S68" s="306"/>
      <c r="T68" s="306"/>
    </row>
    <row r="69" spans="1:20" s="44" customFormat="1">
      <c r="A69" s="151" t="s">
        <v>327</v>
      </c>
      <c r="B69" s="23">
        <v>125.20699999999999</v>
      </c>
      <c r="C69" s="23">
        <v>120.71599999999999</v>
      </c>
      <c r="D69" s="23">
        <v>118.54600000000001</v>
      </c>
      <c r="E69" s="23">
        <v>117.901</v>
      </c>
      <c r="F69" s="23">
        <v>115.73699999999999</v>
      </c>
      <c r="G69" s="23">
        <v>111.11499999999999</v>
      </c>
      <c r="H69" s="23">
        <v>106.947</v>
      </c>
      <c r="I69" s="134">
        <v>107.2</v>
      </c>
      <c r="J69" s="134">
        <v>110.503</v>
      </c>
      <c r="K69" s="134">
        <v>112.789</v>
      </c>
      <c r="L69" s="134">
        <v>112.52800000000001</v>
      </c>
      <c r="M69" s="87">
        <v>117.16800000000001</v>
      </c>
      <c r="N69" s="718">
        <v>119.65</v>
      </c>
      <c r="O69" s="306"/>
      <c r="P69" s="306"/>
      <c r="Q69" s="306"/>
      <c r="R69" s="306"/>
      <c r="S69" s="306"/>
      <c r="T69" s="306"/>
    </row>
    <row r="70" spans="1:20" s="44" customFormat="1" ht="25.5">
      <c r="A70" s="190" t="s">
        <v>577</v>
      </c>
      <c r="B70" s="23">
        <v>23.835999999999999</v>
      </c>
      <c r="C70" s="23">
        <v>24.411999999999999</v>
      </c>
      <c r="D70" s="23">
        <v>25.654</v>
      </c>
      <c r="E70" s="23">
        <v>25.690999999999999</v>
      </c>
      <c r="F70" s="23">
        <v>25.302</v>
      </c>
      <c r="G70" s="23">
        <v>25.808</v>
      </c>
      <c r="H70" s="23">
        <v>24.829000000000001</v>
      </c>
      <c r="I70" s="134">
        <v>22.344999999999999</v>
      </c>
      <c r="J70" s="134">
        <v>24.042000000000002</v>
      </c>
      <c r="K70" s="134">
        <v>25.42</v>
      </c>
      <c r="L70" s="134">
        <v>24.456</v>
      </c>
      <c r="M70" s="87">
        <v>26.609000000000002</v>
      </c>
      <c r="N70" s="718">
        <v>25.16</v>
      </c>
      <c r="O70" s="306"/>
      <c r="P70" s="306"/>
      <c r="Q70" s="306"/>
      <c r="R70" s="306"/>
      <c r="S70" s="306"/>
      <c r="T70" s="306"/>
    </row>
    <row r="71" spans="1:20" s="44" customFormat="1">
      <c r="A71" s="151" t="s">
        <v>328</v>
      </c>
      <c r="B71" s="23">
        <v>22.78</v>
      </c>
      <c r="C71" s="23">
        <v>21.928000000000001</v>
      </c>
      <c r="D71" s="23">
        <v>21.492999999999999</v>
      </c>
      <c r="E71" s="23">
        <v>22.158000000000001</v>
      </c>
      <c r="F71" s="23">
        <v>22.86</v>
      </c>
      <c r="G71" s="23">
        <v>23.24</v>
      </c>
      <c r="H71" s="23">
        <v>22.193999999999999</v>
      </c>
      <c r="I71" s="134">
        <v>23.206</v>
      </c>
      <c r="J71" s="134">
        <v>22.867000000000001</v>
      </c>
      <c r="K71" s="134">
        <v>23.023</v>
      </c>
      <c r="L71" s="134">
        <v>22.8</v>
      </c>
      <c r="M71" s="87">
        <v>23.605</v>
      </c>
      <c r="N71" s="718">
        <v>22.356999999999999</v>
      </c>
      <c r="O71" s="306"/>
      <c r="P71" s="306"/>
      <c r="Q71" s="306"/>
      <c r="R71" s="306"/>
      <c r="S71" s="306"/>
      <c r="T71" s="306"/>
    </row>
    <row r="72" spans="1:20" s="44" customFormat="1">
      <c r="A72" s="151" t="s">
        <v>459</v>
      </c>
      <c r="B72" s="23">
        <v>18.765999999999998</v>
      </c>
      <c r="C72" s="23">
        <v>19.533000000000001</v>
      </c>
      <c r="D72" s="23">
        <v>20.553000000000001</v>
      </c>
      <c r="E72" s="23">
        <v>20.347999999999999</v>
      </c>
      <c r="F72" s="23">
        <v>20.530999999999999</v>
      </c>
      <c r="G72" s="23">
        <v>20.324999999999999</v>
      </c>
      <c r="H72" s="23">
        <v>19.34</v>
      </c>
      <c r="I72" s="134">
        <v>19.614999999999998</v>
      </c>
      <c r="J72" s="134">
        <v>19.382999999999999</v>
      </c>
      <c r="K72" s="134">
        <v>20.021999999999998</v>
      </c>
      <c r="L72" s="134">
        <v>19.446999999999999</v>
      </c>
      <c r="M72" s="87">
        <v>19.286999999999999</v>
      </c>
      <c r="N72" s="718">
        <v>20.559000000000001</v>
      </c>
      <c r="O72" s="306"/>
      <c r="P72" s="306"/>
      <c r="Q72" s="306"/>
      <c r="R72" s="306"/>
      <c r="S72" s="306"/>
      <c r="T72" s="306"/>
    </row>
    <row r="73" spans="1:20" s="44" customFormat="1">
      <c r="A73" s="151" t="s">
        <v>439</v>
      </c>
      <c r="B73" s="23">
        <v>33.56</v>
      </c>
      <c r="C73" s="23">
        <v>33.85</v>
      </c>
      <c r="D73" s="23">
        <v>36.68</v>
      </c>
      <c r="E73" s="23">
        <v>36.244999999999997</v>
      </c>
      <c r="F73" s="23">
        <v>36.798999999999999</v>
      </c>
      <c r="G73" s="23">
        <v>37.296999999999997</v>
      </c>
      <c r="H73" s="23">
        <v>35.216999999999999</v>
      </c>
      <c r="I73" s="134">
        <v>35.438000000000002</v>
      </c>
      <c r="J73" s="134">
        <v>35.386000000000003</v>
      </c>
      <c r="K73" s="134">
        <v>35.549999999999997</v>
      </c>
      <c r="L73" s="134">
        <v>34.947000000000003</v>
      </c>
      <c r="M73" s="87">
        <v>34.597000000000001</v>
      </c>
      <c r="N73" s="718">
        <v>32.156999999999996</v>
      </c>
      <c r="O73" s="306"/>
      <c r="P73" s="306"/>
      <c r="Q73" s="306"/>
      <c r="R73" s="306"/>
      <c r="S73" s="306"/>
      <c r="T73" s="306"/>
    </row>
    <row r="74" spans="1:20" s="44" customFormat="1">
      <c r="A74" s="151" t="s">
        <v>449</v>
      </c>
      <c r="B74" s="23">
        <v>47.375</v>
      </c>
      <c r="C74" s="23">
        <v>48.314999999999998</v>
      </c>
      <c r="D74" s="23">
        <v>49.518000000000001</v>
      </c>
      <c r="E74" s="23">
        <v>50.176000000000002</v>
      </c>
      <c r="F74" s="23">
        <v>50.381</v>
      </c>
      <c r="G74" s="23">
        <v>50.856999999999999</v>
      </c>
      <c r="H74" s="23">
        <v>51.161999999999999</v>
      </c>
      <c r="I74" s="134">
        <v>51.781999999999996</v>
      </c>
      <c r="J74" s="134">
        <v>52.198999999999998</v>
      </c>
      <c r="K74" s="134">
        <v>52.448999999999998</v>
      </c>
      <c r="L74" s="134">
        <v>51.781999999999996</v>
      </c>
      <c r="M74" s="87">
        <v>53.8</v>
      </c>
      <c r="N74" s="718">
        <v>57.643999999999998</v>
      </c>
      <c r="O74" s="306"/>
      <c r="P74" s="306"/>
      <c r="Q74" s="306"/>
      <c r="R74" s="306"/>
      <c r="S74" s="306"/>
      <c r="T74" s="306"/>
    </row>
    <row r="75" spans="1:20" s="44" customFormat="1" ht="25.5">
      <c r="A75" s="151" t="s">
        <v>578</v>
      </c>
      <c r="B75" s="23">
        <v>30.17</v>
      </c>
      <c r="C75" s="23">
        <v>31.308</v>
      </c>
      <c r="D75" s="23">
        <v>33.095999999999997</v>
      </c>
      <c r="E75" s="23">
        <v>33.673999999999999</v>
      </c>
      <c r="F75" s="23">
        <v>33.649000000000001</v>
      </c>
      <c r="G75" s="23">
        <v>34.728000000000002</v>
      </c>
      <c r="H75" s="23">
        <v>33.847000000000001</v>
      </c>
      <c r="I75" s="134">
        <v>35.079000000000001</v>
      </c>
      <c r="J75" s="134">
        <v>34.726999999999997</v>
      </c>
      <c r="K75" s="134">
        <v>36.478000000000002</v>
      </c>
      <c r="L75" s="134">
        <v>35.701999999999998</v>
      </c>
      <c r="M75" s="87">
        <v>39.962000000000003</v>
      </c>
      <c r="N75" s="718">
        <v>42.926000000000002</v>
      </c>
      <c r="O75" s="306"/>
      <c r="P75" s="306"/>
      <c r="Q75" s="306"/>
      <c r="R75" s="306"/>
      <c r="S75" s="306"/>
      <c r="T75" s="306"/>
    </row>
    <row r="76" spans="1:20" s="44" customFormat="1" ht="25.5">
      <c r="A76" s="151" t="s">
        <v>579</v>
      </c>
      <c r="B76" s="23">
        <v>104.681</v>
      </c>
      <c r="C76" s="23">
        <v>103.34099999999999</v>
      </c>
      <c r="D76" s="23">
        <v>101.99299999999999</v>
      </c>
      <c r="E76" s="23">
        <v>100.801</v>
      </c>
      <c r="F76" s="23">
        <v>100.404</v>
      </c>
      <c r="G76" s="23">
        <v>95.731999999999999</v>
      </c>
      <c r="H76" s="23">
        <v>94.6</v>
      </c>
      <c r="I76" s="134">
        <v>96.201999999999998</v>
      </c>
      <c r="J76" s="134">
        <v>96.992000000000004</v>
      </c>
      <c r="K76" s="134">
        <v>96.853999999999999</v>
      </c>
      <c r="L76" s="134">
        <v>94.400999999999996</v>
      </c>
      <c r="M76" s="87">
        <v>94.866</v>
      </c>
      <c r="N76" s="718">
        <v>89.93</v>
      </c>
      <c r="O76" s="306"/>
      <c r="P76" s="306"/>
      <c r="Q76" s="306"/>
      <c r="R76" s="306"/>
      <c r="S76" s="306"/>
      <c r="T76" s="306"/>
    </row>
    <row r="77" spans="1:20" s="44" customFormat="1">
      <c r="A77" s="151" t="s">
        <v>76</v>
      </c>
      <c r="B77" s="23">
        <v>131.929</v>
      </c>
      <c r="C77" s="23">
        <v>130.44499999999999</v>
      </c>
      <c r="D77" s="23">
        <v>129.988</v>
      </c>
      <c r="E77" s="23">
        <v>128.125</v>
      </c>
      <c r="F77" s="23">
        <v>127.78700000000001</v>
      </c>
      <c r="G77" s="23">
        <v>128.17099999999999</v>
      </c>
      <c r="H77" s="23">
        <v>127.154</v>
      </c>
      <c r="I77" s="134">
        <v>131.36600000000001</v>
      </c>
      <c r="J77" s="134">
        <v>128.71799999999999</v>
      </c>
      <c r="K77" s="134">
        <v>127.874</v>
      </c>
      <c r="L77" s="134">
        <v>126.473</v>
      </c>
      <c r="M77" s="87">
        <v>125.54300000000001</v>
      </c>
      <c r="N77" s="718">
        <v>121.56</v>
      </c>
      <c r="O77" s="306"/>
      <c r="P77" s="306"/>
      <c r="Q77" s="306"/>
      <c r="R77" s="306"/>
      <c r="S77" s="306"/>
      <c r="T77" s="306"/>
    </row>
    <row r="78" spans="1:20" s="44" customFormat="1" ht="25.5">
      <c r="A78" s="151" t="s">
        <v>580</v>
      </c>
      <c r="B78" s="23">
        <v>102.82599999999999</v>
      </c>
      <c r="C78" s="23">
        <v>103.114</v>
      </c>
      <c r="D78" s="23">
        <v>102.911</v>
      </c>
      <c r="E78" s="23">
        <v>102.381</v>
      </c>
      <c r="F78" s="23">
        <v>103.038</v>
      </c>
      <c r="G78" s="23">
        <v>101.86</v>
      </c>
      <c r="H78" s="23">
        <v>98.331000000000003</v>
      </c>
      <c r="I78" s="134">
        <v>104.205</v>
      </c>
      <c r="J78" s="134">
        <v>103.327</v>
      </c>
      <c r="K78" s="134">
        <v>103.12</v>
      </c>
      <c r="L78" s="134">
        <v>102.84699999999999</v>
      </c>
      <c r="M78" s="87">
        <v>103.876</v>
      </c>
      <c r="N78" s="718">
        <v>99.24</v>
      </c>
      <c r="O78" s="306"/>
      <c r="P78" s="306"/>
      <c r="Q78" s="306"/>
      <c r="R78" s="306"/>
      <c r="S78" s="306"/>
      <c r="T78" s="306"/>
    </row>
    <row r="79" spans="1:20" s="44" customFormat="1" ht="25.5">
      <c r="A79" s="190" t="s">
        <v>581</v>
      </c>
      <c r="B79" s="23">
        <v>26.361999999999998</v>
      </c>
      <c r="C79" s="23">
        <v>27.01</v>
      </c>
      <c r="D79" s="23">
        <v>27.044</v>
      </c>
      <c r="E79" s="23">
        <v>27.678000000000001</v>
      </c>
      <c r="F79" s="23">
        <v>27.821000000000002</v>
      </c>
      <c r="G79" s="23">
        <v>27.431000000000001</v>
      </c>
      <c r="H79" s="23">
        <v>26.353000000000002</v>
      </c>
      <c r="I79" s="134">
        <v>28.596</v>
      </c>
      <c r="J79" s="134">
        <v>28.271999999999998</v>
      </c>
      <c r="K79" s="134">
        <v>28.885000000000002</v>
      </c>
      <c r="L79" s="134">
        <v>26.795999999999999</v>
      </c>
      <c r="M79" s="87">
        <v>26.300999999999998</v>
      </c>
      <c r="N79" s="718">
        <v>26.701000000000001</v>
      </c>
      <c r="O79" s="306"/>
      <c r="P79" s="306"/>
      <c r="Q79" s="306"/>
      <c r="R79" s="306"/>
      <c r="S79" s="306"/>
      <c r="T79" s="306"/>
    </row>
    <row r="80" spans="1:20" s="44" customFormat="1">
      <c r="A80" s="190" t="s">
        <v>432</v>
      </c>
      <c r="B80" s="23">
        <v>24.364000000000001</v>
      </c>
      <c r="C80" s="23">
        <v>23.992000000000001</v>
      </c>
      <c r="D80" s="23">
        <v>23.370999999999999</v>
      </c>
      <c r="E80" s="23">
        <v>23.222999999999999</v>
      </c>
      <c r="F80" s="23">
        <v>23.782</v>
      </c>
      <c r="G80" s="23">
        <v>24.783000000000001</v>
      </c>
      <c r="H80" s="23">
        <v>23.861999999999998</v>
      </c>
      <c r="I80" s="134">
        <v>22.388000000000002</v>
      </c>
      <c r="J80" s="134">
        <v>22.311</v>
      </c>
      <c r="K80" s="134">
        <v>22.629000000000001</v>
      </c>
      <c r="L80" s="134">
        <v>21.242000000000001</v>
      </c>
      <c r="M80" s="87">
        <v>22.753</v>
      </c>
      <c r="N80" s="718">
        <v>24.193000000000001</v>
      </c>
      <c r="O80" s="306"/>
      <c r="P80" s="306"/>
      <c r="Q80" s="306"/>
      <c r="R80" s="306"/>
      <c r="S80" s="306"/>
      <c r="T80" s="306"/>
    </row>
    <row r="81" spans="1:24" s="44" customFormat="1" ht="51">
      <c r="A81" s="152" t="s">
        <v>582</v>
      </c>
      <c r="B81" s="129" t="s">
        <v>235</v>
      </c>
      <c r="C81" s="129" t="s">
        <v>235</v>
      </c>
      <c r="D81" s="129" t="s">
        <v>235</v>
      </c>
      <c r="E81" s="129" t="s">
        <v>235</v>
      </c>
      <c r="F81" s="129" t="s">
        <v>235</v>
      </c>
      <c r="G81" s="129">
        <v>0.22500000000000001</v>
      </c>
      <c r="H81" s="129">
        <v>0.221</v>
      </c>
      <c r="I81" s="266">
        <v>0.218</v>
      </c>
      <c r="J81" s="266">
        <v>0.23499999999999999</v>
      </c>
      <c r="K81" s="266">
        <v>0.23499999999999999</v>
      </c>
      <c r="L81" s="266">
        <v>0.25600000000000001</v>
      </c>
      <c r="M81" s="121">
        <v>0.255</v>
      </c>
      <c r="N81" s="719">
        <v>0.24900000000002365</v>
      </c>
      <c r="O81" s="306"/>
      <c r="P81" s="306"/>
      <c r="Q81" s="306"/>
      <c r="R81" s="306"/>
      <c r="S81" s="306"/>
      <c r="T81" s="306"/>
    </row>
    <row r="82" spans="1:24" s="44" customFormat="1" ht="17.25" customHeight="1">
      <c r="A82" s="842" t="s">
        <v>1023</v>
      </c>
      <c r="B82" s="842"/>
      <c r="C82" s="842"/>
      <c r="D82" s="842"/>
      <c r="E82" s="842"/>
      <c r="F82" s="842"/>
      <c r="G82" s="842"/>
      <c r="H82" s="842"/>
      <c r="I82" s="842"/>
      <c r="J82" s="842"/>
      <c r="K82" s="842"/>
      <c r="L82" s="842"/>
      <c r="M82" s="842"/>
      <c r="N82" s="842"/>
      <c r="O82" s="306"/>
      <c r="P82" s="306"/>
      <c r="Q82" s="306"/>
      <c r="R82" s="306"/>
      <c r="S82" s="306"/>
      <c r="T82" s="306"/>
    </row>
    <row r="83" spans="1:24">
      <c r="A83" s="376" t="s">
        <v>0</v>
      </c>
      <c r="B83" s="376">
        <v>2000</v>
      </c>
      <c r="C83" s="376">
        <v>2001</v>
      </c>
      <c r="D83" s="376">
        <v>2002</v>
      </c>
      <c r="E83" s="376">
        <v>2003</v>
      </c>
      <c r="F83" s="376">
        <v>2004</v>
      </c>
      <c r="G83" s="376">
        <v>2005</v>
      </c>
      <c r="H83" s="376">
        <v>2006</v>
      </c>
      <c r="I83" s="376">
        <v>2007</v>
      </c>
      <c r="J83" s="376">
        <v>2008</v>
      </c>
      <c r="K83" s="376">
        <v>2009</v>
      </c>
      <c r="L83" s="376">
        <v>2010</v>
      </c>
      <c r="M83" s="376">
        <v>2011</v>
      </c>
      <c r="N83" s="376">
        <v>2012</v>
      </c>
      <c r="O83" s="376">
        <v>2013</v>
      </c>
      <c r="P83" s="376">
        <v>2014</v>
      </c>
      <c r="Q83" s="376">
        <v>2015</v>
      </c>
      <c r="R83" s="376">
        <v>2016</v>
      </c>
      <c r="S83" s="376">
        <v>2017</v>
      </c>
      <c r="T83" s="376">
        <v>2018</v>
      </c>
      <c r="U83" s="293">
        <v>2019</v>
      </c>
      <c r="V83" s="293">
        <v>2020</v>
      </c>
      <c r="W83" s="293">
        <v>2021</v>
      </c>
      <c r="X83" s="293">
        <v>2022</v>
      </c>
    </row>
    <row r="84" spans="1:24" s="62" customFormat="1" ht="15.75">
      <c r="A84" s="351" t="s">
        <v>554</v>
      </c>
      <c r="B84" s="352"/>
      <c r="C84" s="352"/>
      <c r="D84" s="352"/>
      <c r="E84" s="352"/>
      <c r="F84" s="352"/>
      <c r="G84" s="353"/>
      <c r="H84" s="353"/>
      <c r="I84" s="353"/>
      <c r="J84" s="353"/>
      <c r="K84" s="353"/>
      <c r="L84" s="353"/>
      <c r="M84" s="353"/>
      <c r="N84" s="353"/>
      <c r="O84" s="353"/>
      <c r="P84" s="353"/>
      <c r="Q84" s="353"/>
      <c r="R84" s="230"/>
      <c r="S84" s="230"/>
      <c r="T84" s="230"/>
      <c r="U84" s="230"/>
      <c r="V84" s="230"/>
      <c r="W84" s="230"/>
      <c r="X84" s="243"/>
    </row>
    <row r="85" spans="1:24" s="62" customFormat="1">
      <c r="A85" s="133" t="s">
        <v>260</v>
      </c>
      <c r="B85" s="7">
        <v>269.8</v>
      </c>
      <c r="C85" s="7">
        <v>281.10000000000002</v>
      </c>
      <c r="D85" s="134">
        <v>251</v>
      </c>
      <c r="E85" s="134">
        <v>267.60000000000002</v>
      </c>
      <c r="F85" s="134">
        <v>279.3</v>
      </c>
      <c r="G85" s="134">
        <v>264.267</v>
      </c>
      <c r="H85" s="134">
        <v>288.84899999999999</v>
      </c>
      <c r="I85" s="134">
        <v>270.202</v>
      </c>
      <c r="J85" s="134">
        <v>243.464</v>
      </c>
      <c r="K85" s="134">
        <v>218.489</v>
      </c>
      <c r="L85" s="15">
        <v>221.3</v>
      </c>
      <c r="M85" s="15">
        <v>234.8</v>
      </c>
      <c r="N85" s="111">
        <v>220.68</v>
      </c>
      <c r="O85" s="23">
        <v>236.4</v>
      </c>
      <c r="P85" s="23">
        <v>233.4</v>
      </c>
      <c r="Q85" s="23">
        <v>214.2</v>
      </c>
      <c r="R85" s="20">
        <v>204.4</v>
      </c>
      <c r="S85" s="20">
        <v>204.6</v>
      </c>
      <c r="T85" s="20">
        <v>211.1</v>
      </c>
      <c r="U85" s="20">
        <v>218.1</v>
      </c>
      <c r="V85" s="15">
        <v>182.7</v>
      </c>
      <c r="W85" s="20">
        <v>214.3</v>
      </c>
      <c r="X85" s="342">
        <v>232.8</v>
      </c>
    </row>
    <row r="86" spans="1:24" s="62" customFormat="1">
      <c r="A86" s="133" t="s">
        <v>298</v>
      </c>
      <c r="B86" s="8">
        <v>272</v>
      </c>
      <c r="C86" s="7">
        <v>297.7</v>
      </c>
      <c r="D86" s="134">
        <v>286.89999999999998</v>
      </c>
      <c r="E86" s="134">
        <v>290.10000000000002</v>
      </c>
      <c r="F86" s="134">
        <v>295.10000000000002</v>
      </c>
      <c r="G86" s="134">
        <v>285.52100000000002</v>
      </c>
      <c r="H86" s="134">
        <v>288.35000000000002</v>
      </c>
      <c r="I86" s="134">
        <v>276.23200000000003</v>
      </c>
      <c r="J86" s="134">
        <v>260.89299999999997</v>
      </c>
      <c r="K86" s="134">
        <v>244.76499999999999</v>
      </c>
      <c r="L86" s="134">
        <v>226.726</v>
      </c>
      <c r="M86" s="134">
        <v>230.22399999999999</v>
      </c>
      <c r="N86" s="111">
        <v>231.369</v>
      </c>
      <c r="O86" s="23">
        <v>251.1</v>
      </c>
      <c r="P86" s="23">
        <v>252.4</v>
      </c>
      <c r="Q86" s="23">
        <v>233</v>
      </c>
      <c r="R86" s="20">
        <v>226.4</v>
      </c>
      <c r="S86" s="20">
        <v>221.3</v>
      </c>
      <c r="T86" s="20">
        <v>221.2</v>
      </c>
      <c r="U86" s="23">
        <v>228</v>
      </c>
      <c r="V86" s="15">
        <v>185.2</v>
      </c>
      <c r="W86" s="20">
        <v>221.5</v>
      </c>
      <c r="X86" s="342">
        <v>231.8</v>
      </c>
    </row>
    <row r="87" spans="1:24" s="62" customFormat="1" ht="26.25" customHeight="1">
      <c r="A87" s="133" t="s">
        <v>923</v>
      </c>
      <c r="B87" s="91" t="s">
        <v>235</v>
      </c>
      <c r="C87" s="91" t="s">
        <v>235</v>
      </c>
      <c r="D87" s="135">
        <v>41</v>
      </c>
      <c r="E87" s="135">
        <v>4</v>
      </c>
      <c r="F87" s="135">
        <v>155</v>
      </c>
      <c r="G87" s="135">
        <v>8</v>
      </c>
      <c r="H87" s="135">
        <v>1</v>
      </c>
      <c r="I87" s="23" t="s">
        <v>235</v>
      </c>
      <c r="J87" s="23" t="s">
        <v>235</v>
      </c>
      <c r="K87" s="23" t="s">
        <v>235</v>
      </c>
      <c r="L87" s="23" t="s">
        <v>235</v>
      </c>
      <c r="M87" s="23" t="s">
        <v>235</v>
      </c>
      <c r="N87" s="23" t="s">
        <v>235</v>
      </c>
      <c r="O87" s="23" t="s">
        <v>235</v>
      </c>
      <c r="P87" s="23" t="s">
        <v>235</v>
      </c>
      <c r="Q87" s="23" t="s">
        <v>235</v>
      </c>
      <c r="R87" s="23" t="s">
        <v>235</v>
      </c>
      <c r="S87" s="20" t="s">
        <v>235</v>
      </c>
      <c r="T87" s="20" t="s">
        <v>235</v>
      </c>
      <c r="U87" s="20" t="s">
        <v>235</v>
      </c>
      <c r="V87" s="20" t="s">
        <v>235</v>
      </c>
      <c r="W87" s="20" t="s">
        <v>235</v>
      </c>
      <c r="X87" s="342" t="s">
        <v>235</v>
      </c>
    </row>
    <row r="88" spans="1:24" s="62" customFormat="1" ht="25.5">
      <c r="A88" s="133" t="s">
        <v>555</v>
      </c>
      <c r="B88" s="91" t="s">
        <v>235</v>
      </c>
      <c r="C88" s="91" t="s">
        <v>235</v>
      </c>
      <c r="D88" s="134">
        <v>1.4</v>
      </c>
      <c r="E88" s="134">
        <v>0.2</v>
      </c>
      <c r="F88" s="134">
        <v>5.7</v>
      </c>
      <c r="G88" s="134">
        <v>0.2</v>
      </c>
      <c r="H88" s="134">
        <v>0</v>
      </c>
      <c r="I88" s="23" t="s">
        <v>235</v>
      </c>
      <c r="J88" s="23" t="s">
        <v>235</v>
      </c>
      <c r="K88" s="23" t="s">
        <v>235</v>
      </c>
      <c r="L88" s="23" t="s">
        <v>235</v>
      </c>
      <c r="M88" s="23" t="s">
        <v>235</v>
      </c>
      <c r="N88" s="23" t="s">
        <v>235</v>
      </c>
      <c r="O88" s="23" t="s">
        <v>235</v>
      </c>
      <c r="P88" s="23" t="s">
        <v>235</v>
      </c>
      <c r="Q88" s="23" t="s">
        <v>235</v>
      </c>
      <c r="R88" s="23" t="s">
        <v>235</v>
      </c>
      <c r="S88" s="20" t="s">
        <v>235</v>
      </c>
      <c r="T88" s="20" t="s">
        <v>235</v>
      </c>
      <c r="U88" s="20" t="s">
        <v>235</v>
      </c>
      <c r="V88" s="20" t="s">
        <v>235</v>
      </c>
      <c r="W88" s="20" t="s">
        <v>235</v>
      </c>
      <c r="X88" s="342" t="s">
        <v>235</v>
      </c>
    </row>
    <row r="89" spans="1:24" s="62" customFormat="1" ht="39" customHeight="1">
      <c r="A89" s="147" t="s">
        <v>1022</v>
      </c>
      <c r="B89" s="120" t="s">
        <v>235</v>
      </c>
      <c r="C89" s="120" t="s">
        <v>235</v>
      </c>
      <c r="D89" s="538">
        <v>159</v>
      </c>
      <c r="E89" s="538">
        <v>506</v>
      </c>
      <c r="F89" s="538">
        <v>73</v>
      </c>
      <c r="G89" s="538">
        <v>22</v>
      </c>
      <c r="H89" s="538">
        <v>24</v>
      </c>
      <c r="I89" s="129" t="s">
        <v>235</v>
      </c>
      <c r="J89" s="129" t="s">
        <v>235</v>
      </c>
      <c r="K89" s="129" t="s">
        <v>235</v>
      </c>
      <c r="L89" s="129" t="s">
        <v>235</v>
      </c>
      <c r="M89" s="129" t="s">
        <v>235</v>
      </c>
      <c r="N89" s="129" t="s">
        <v>235</v>
      </c>
      <c r="O89" s="129" t="s">
        <v>235</v>
      </c>
      <c r="P89" s="129" t="s">
        <v>235</v>
      </c>
      <c r="Q89" s="129" t="s">
        <v>235</v>
      </c>
      <c r="R89" s="129" t="s">
        <v>235</v>
      </c>
      <c r="S89" s="146" t="s">
        <v>235</v>
      </c>
      <c r="T89" s="146" t="s">
        <v>235</v>
      </c>
      <c r="U89" s="146" t="s">
        <v>235</v>
      </c>
      <c r="V89" s="146" t="s">
        <v>235</v>
      </c>
      <c r="W89" s="146" t="s">
        <v>235</v>
      </c>
      <c r="X89" s="596" t="s">
        <v>235</v>
      </c>
    </row>
    <row r="90" spans="1:24" s="164" customFormat="1" ht="29.25" customHeight="1">
      <c r="A90" s="842" t="s">
        <v>1119</v>
      </c>
      <c r="B90" s="842"/>
      <c r="C90" s="842"/>
      <c r="D90" s="842"/>
      <c r="E90" s="842"/>
      <c r="F90" s="842"/>
      <c r="G90" s="842"/>
      <c r="H90" s="842"/>
      <c r="I90" s="842"/>
      <c r="J90" s="842"/>
      <c r="K90" s="842"/>
      <c r="L90" s="842"/>
      <c r="M90" s="842"/>
      <c r="N90" s="842"/>
      <c r="O90" s="842"/>
      <c r="P90" s="842"/>
      <c r="Q90" s="842"/>
      <c r="R90" s="842"/>
      <c r="S90" s="842"/>
      <c r="T90" s="842"/>
      <c r="U90" s="842"/>
      <c r="V90" s="842"/>
      <c r="W90" s="842"/>
      <c r="X90" s="842"/>
    </row>
    <row r="91" spans="1:24" s="164" customFormat="1" ht="15" customHeight="1">
      <c r="A91" s="351" t="s">
        <v>548</v>
      </c>
      <c r="B91" s="327"/>
      <c r="C91" s="327"/>
      <c r="D91" s="327"/>
      <c r="E91" s="327"/>
      <c r="F91" s="327"/>
      <c r="G91" s="404"/>
      <c r="H91" s="404"/>
      <c r="I91" s="404"/>
      <c r="J91" s="404"/>
      <c r="K91" s="405"/>
      <c r="L91" s="405"/>
      <c r="M91" s="405"/>
      <c r="N91" s="405"/>
      <c r="O91" s="405"/>
      <c r="P91" s="372"/>
      <c r="Q91" s="372"/>
      <c r="R91" s="406"/>
      <c r="S91" s="406"/>
      <c r="T91" s="406"/>
      <c r="U91" s="406"/>
      <c r="V91" s="406"/>
      <c r="W91" s="406"/>
      <c r="X91" s="407"/>
    </row>
    <row r="92" spans="1:24" s="164" customFormat="1" ht="52.5" customHeight="1">
      <c r="A92" s="133" t="s">
        <v>551</v>
      </c>
      <c r="B92" s="233"/>
      <c r="C92" s="233"/>
      <c r="D92" s="233"/>
      <c r="E92" s="233"/>
      <c r="F92" s="233"/>
      <c r="G92" s="533"/>
      <c r="H92" s="533"/>
      <c r="I92" s="533"/>
      <c r="J92" s="533"/>
      <c r="K92" s="534"/>
      <c r="L92" s="534"/>
      <c r="M92" s="534"/>
      <c r="N92" s="534"/>
      <c r="O92" s="534"/>
      <c r="P92" s="535"/>
      <c r="Q92" s="535"/>
      <c r="X92" s="536"/>
    </row>
    <row r="93" spans="1:24" s="164" customFormat="1" ht="15.75">
      <c r="A93" s="456" t="s">
        <v>547</v>
      </c>
      <c r="B93" s="233"/>
      <c r="C93" s="233"/>
      <c r="D93" s="233"/>
      <c r="E93" s="233"/>
      <c r="F93" s="233"/>
      <c r="G93" s="533"/>
      <c r="H93" s="533"/>
      <c r="I93" s="533"/>
      <c r="J93" s="533"/>
      <c r="K93" s="534"/>
      <c r="L93" s="534"/>
      <c r="M93" s="534"/>
      <c r="N93" s="534"/>
      <c r="O93" s="534"/>
      <c r="P93" s="535"/>
      <c r="Q93" s="535"/>
      <c r="X93" s="536"/>
    </row>
    <row r="94" spans="1:24" s="164" customFormat="1" ht="15.75">
      <c r="A94" s="456" t="s">
        <v>512</v>
      </c>
      <c r="B94" s="233"/>
      <c r="C94" s="233"/>
      <c r="D94" s="233"/>
      <c r="E94" s="233"/>
      <c r="F94" s="233"/>
      <c r="G94" s="533"/>
      <c r="H94" s="533"/>
      <c r="I94" s="533"/>
      <c r="J94" s="533"/>
      <c r="K94" s="534"/>
      <c r="L94" s="534"/>
      <c r="M94" s="534"/>
      <c r="N94" s="534"/>
      <c r="O94" s="534"/>
      <c r="P94" s="535"/>
      <c r="Q94" s="535"/>
      <c r="X94" s="536"/>
    </row>
    <row r="95" spans="1:24" s="164" customFormat="1" ht="51.75">
      <c r="A95" s="133" t="s">
        <v>550</v>
      </c>
      <c r="B95" s="233"/>
      <c r="C95" s="233"/>
      <c r="D95" s="233"/>
      <c r="E95" s="233"/>
      <c r="F95" s="233"/>
      <c r="G95" s="533"/>
      <c r="H95" s="533"/>
      <c r="I95" s="533"/>
      <c r="J95" s="533"/>
      <c r="K95" s="534"/>
      <c r="L95" s="534"/>
      <c r="M95" s="534"/>
      <c r="N95" s="534"/>
      <c r="O95" s="534"/>
      <c r="P95" s="535"/>
      <c r="Q95" s="535"/>
      <c r="X95" s="536"/>
    </row>
    <row r="96" spans="1:24" s="164" customFormat="1" ht="15.75">
      <c r="A96" s="456" t="s">
        <v>547</v>
      </c>
      <c r="B96" s="233"/>
      <c r="C96" s="233"/>
      <c r="D96" s="233"/>
      <c r="E96" s="233"/>
      <c r="F96" s="233"/>
      <c r="G96" s="533"/>
      <c r="H96" s="533"/>
      <c r="I96" s="533"/>
      <c r="J96" s="533"/>
      <c r="K96" s="534"/>
      <c r="L96" s="534"/>
      <c r="M96" s="534"/>
      <c r="N96" s="534"/>
      <c r="O96" s="534"/>
      <c r="P96" s="535"/>
      <c r="Q96" s="535"/>
      <c r="X96" s="536"/>
    </row>
    <row r="97" spans="1:24" s="164" customFormat="1" ht="15.75">
      <c r="A97" s="456" t="s">
        <v>512</v>
      </c>
      <c r="B97" s="233"/>
      <c r="C97" s="233"/>
      <c r="D97" s="233"/>
      <c r="E97" s="233"/>
      <c r="F97" s="233"/>
      <c r="G97" s="533"/>
      <c r="H97" s="533"/>
      <c r="I97" s="533"/>
      <c r="J97" s="533"/>
      <c r="K97" s="534"/>
      <c r="L97" s="534"/>
      <c r="M97" s="534"/>
      <c r="N97" s="534"/>
      <c r="O97" s="534"/>
      <c r="P97" s="535"/>
      <c r="Q97" s="535"/>
      <c r="X97" s="536"/>
    </row>
    <row r="98" spans="1:24" s="62" customFormat="1" ht="38.25">
      <c r="A98" s="133" t="s">
        <v>297</v>
      </c>
      <c r="B98" s="110">
        <v>4031</v>
      </c>
      <c r="C98" s="15">
        <v>3441</v>
      </c>
      <c r="D98" s="15">
        <v>3086</v>
      </c>
      <c r="E98" s="110">
        <v>2490</v>
      </c>
      <c r="F98" s="110">
        <v>2096</v>
      </c>
      <c r="G98" s="110">
        <v>1985</v>
      </c>
      <c r="H98" s="110">
        <v>1692</v>
      </c>
      <c r="I98" s="110">
        <v>1701</v>
      </c>
      <c r="J98" s="110">
        <v>1599</v>
      </c>
      <c r="K98" s="214">
        <v>1295</v>
      </c>
      <c r="L98" s="110">
        <v>1402</v>
      </c>
      <c r="M98" s="110">
        <v>1326</v>
      </c>
      <c r="N98" s="110">
        <v>1226</v>
      </c>
      <c r="O98" s="110">
        <v>1092</v>
      </c>
      <c r="P98" s="110">
        <v>924</v>
      </c>
      <c r="Q98" s="22">
        <v>962</v>
      </c>
      <c r="R98" s="22">
        <v>856</v>
      </c>
      <c r="S98" s="20">
        <v>776</v>
      </c>
      <c r="T98" s="20">
        <v>689</v>
      </c>
      <c r="U98" s="20">
        <v>616</v>
      </c>
      <c r="V98" s="15">
        <v>654</v>
      </c>
      <c r="W98" s="15">
        <v>718</v>
      </c>
      <c r="X98" s="33">
        <v>651</v>
      </c>
    </row>
    <row r="99" spans="1:24" s="62" customFormat="1" ht="27.75" customHeight="1">
      <c r="A99" s="397" t="s">
        <v>296</v>
      </c>
      <c r="B99" s="337">
        <v>127</v>
      </c>
      <c r="C99" s="141">
        <v>149</v>
      </c>
      <c r="D99" s="141">
        <v>126</v>
      </c>
      <c r="E99" s="337">
        <v>104</v>
      </c>
      <c r="F99" s="337">
        <v>85</v>
      </c>
      <c r="G99" s="337">
        <v>93</v>
      </c>
      <c r="H99" s="337">
        <v>95</v>
      </c>
      <c r="I99" s="337">
        <v>99</v>
      </c>
      <c r="J99" s="337">
        <v>74</v>
      </c>
      <c r="K99" s="338">
        <v>65</v>
      </c>
      <c r="L99" s="337">
        <v>69</v>
      </c>
      <c r="M99" s="337">
        <v>59</v>
      </c>
      <c r="N99" s="337">
        <v>65</v>
      </c>
      <c r="O99" s="337">
        <v>63</v>
      </c>
      <c r="P99" s="337">
        <v>49</v>
      </c>
      <c r="Q99" s="292">
        <v>57</v>
      </c>
      <c r="R99" s="292">
        <v>53</v>
      </c>
      <c r="S99" s="146">
        <v>38</v>
      </c>
      <c r="T99" s="146">
        <v>47</v>
      </c>
      <c r="U99" s="146">
        <v>36</v>
      </c>
      <c r="V99" s="141">
        <v>33</v>
      </c>
      <c r="W99" s="141">
        <v>46</v>
      </c>
      <c r="X99" s="340">
        <v>35</v>
      </c>
    </row>
    <row r="100" spans="1:24" ht="0.75" customHeight="1"/>
    <row r="101" spans="1:24" ht="7.5" customHeight="1"/>
    <row r="102" spans="1:24" ht="34.5" customHeight="1">
      <c r="A102" s="831" t="s">
        <v>549</v>
      </c>
      <c r="B102" s="831"/>
      <c r="C102" s="831"/>
      <c r="D102" s="831"/>
      <c r="E102" s="831"/>
      <c r="F102" s="831"/>
      <c r="G102" s="831"/>
      <c r="H102" s="831"/>
      <c r="I102" s="831"/>
      <c r="J102" s="831"/>
      <c r="K102" s="831"/>
      <c r="L102" s="831"/>
      <c r="M102" s="831"/>
      <c r="N102" s="831"/>
      <c r="O102" s="831"/>
      <c r="P102" s="831"/>
      <c r="Q102" s="831"/>
      <c r="R102" s="831"/>
      <c r="S102" s="746"/>
      <c r="T102" s="746"/>
      <c r="U102" s="746"/>
      <c r="V102" s="746"/>
      <c r="W102" s="746"/>
      <c r="X102" s="746"/>
    </row>
    <row r="104" spans="1:24" s="200" customFormat="1">
      <c r="A104" s="293"/>
      <c r="B104" s="293">
        <v>2000</v>
      </c>
      <c r="C104" s="293">
        <v>2001</v>
      </c>
      <c r="D104" s="293">
        <v>2002</v>
      </c>
      <c r="E104" s="293">
        <v>2003</v>
      </c>
      <c r="F104" s="293">
        <v>2004</v>
      </c>
      <c r="G104" s="293">
        <v>2005</v>
      </c>
      <c r="H104" s="293">
        <v>2006</v>
      </c>
      <c r="I104" s="293">
        <v>2007</v>
      </c>
      <c r="J104" s="293">
        <v>2008</v>
      </c>
      <c r="K104" s="293">
        <v>2009</v>
      </c>
      <c r="L104" s="293">
        <v>2010</v>
      </c>
      <c r="M104" s="293">
        <v>2011</v>
      </c>
      <c r="N104" s="293">
        <v>2012</v>
      </c>
      <c r="O104" s="293">
        <v>2013</v>
      </c>
      <c r="P104" s="293">
        <v>2014</v>
      </c>
      <c r="Q104" s="293">
        <v>2015</v>
      </c>
      <c r="R104" s="293">
        <v>2016</v>
      </c>
    </row>
    <row r="105" spans="1:24" s="62" customFormat="1">
      <c r="A105" s="299" t="s">
        <v>5</v>
      </c>
      <c r="B105" s="91" t="s">
        <v>27</v>
      </c>
      <c r="C105" s="91" t="s">
        <v>27</v>
      </c>
      <c r="D105" s="91" t="s">
        <v>27</v>
      </c>
      <c r="E105" s="91" t="s">
        <v>27</v>
      </c>
      <c r="F105" s="91" t="s">
        <v>27</v>
      </c>
      <c r="G105" s="91" t="s">
        <v>27</v>
      </c>
      <c r="H105" s="91" t="s">
        <v>27</v>
      </c>
      <c r="I105" s="91" t="s">
        <v>27</v>
      </c>
      <c r="J105" s="91" t="s">
        <v>27</v>
      </c>
      <c r="K105" s="91" t="s">
        <v>27</v>
      </c>
      <c r="L105" s="91" t="s">
        <v>27</v>
      </c>
      <c r="M105" s="91" t="s">
        <v>27</v>
      </c>
      <c r="N105" s="91" t="s">
        <v>27</v>
      </c>
      <c r="O105" s="91" t="s">
        <v>27</v>
      </c>
      <c r="P105" s="91" t="s">
        <v>27</v>
      </c>
      <c r="Q105" s="23">
        <v>32.200000000000003</v>
      </c>
      <c r="R105" s="471">
        <v>31</v>
      </c>
      <c r="S105" s="91"/>
    </row>
    <row r="106" spans="1:24" s="62" customFormat="1" ht="15.75">
      <c r="A106" s="156" t="s">
        <v>462</v>
      </c>
      <c r="B106" s="20">
        <v>29.6</v>
      </c>
      <c r="C106" s="15">
        <v>30.2</v>
      </c>
      <c r="D106" s="15">
        <v>29.8</v>
      </c>
      <c r="E106" s="15">
        <v>30.9</v>
      </c>
      <c r="F106" s="15">
        <v>33.200000000000003</v>
      </c>
      <c r="G106" s="134">
        <v>34.1</v>
      </c>
      <c r="H106" s="111">
        <v>39.4</v>
      </c>
      <c r="I106" s="111">
        <v>42.1</v>
      </c>
      <c r="J106" s="111">
        <v>41.3</v>
      </c>
      <c r="K106" s="134">
        <v>38.1</v>
      </c>
      <c r="L106" s="134">
        <v>40.5</v>
      </c>
      <c r="M106" s="134">
        <v>42.4</v>
      </c>
      <c r="N106" s="23">
        <v>44</v>
      </c>
      <c r="O106" s="23">
        <v>36</v>
      </c>
      <c r="P106" s="23">
        <v>66.400000000000006</v>
      </c>
      <c r="Q106" s="23">
        <v>47.2</v>
      </c>
      <c r="R106" s="344">
        <v>51.2</v>
      </c>
      <c r="S106" s="91"/>
    </row>
    <row r="107" spans="1:24" s="62" customFormat="1">
      <c r="A107" s="156" t="s">
        <v>8</v>
      </c>
      <c r="B107" s="91" t="s">
        <v>27</v>
      </c>
      <c r="C107" s="91" t="s">
        <v>27</v>
      </c>
      <c r="D107" s="91" t="s">
        <v>27</v>
      </c>
      <c r="E107" s="91" t="s">
        <v>27</v>
      </c>
      <c r="F107" s="134">
        <v>35</v>
      </c>
      <c r="G107" s="111">
        <v>36.5</v>
      </c>
      <c r="H107" s="111">
        <v>34.299999999999997</v>
      </c>
      <c r="I107" s="111">
        <v>35</v>
      </c>
      <c r="J107" s="111">
        <v>38.299999999999997</v>
      </c>
      <c r="K107" s="134">
        <v>41.8</v>
      </c>
      <c r="L107" s="134">
        <v>42.3</v>
      </c>
      <c r="M107" s="134">
        <v>46.3</v>
      </c>
      <c r="N107" s="23">
        <v>48</v>
      </c>
      <c r="O107" s="23">
        <v>50.8</v>
      </c>
      <c r="P107" s="23">
        <v>59</v>
      </c>
      <c r="Q107" s="23">
        <v>64.7</v>
      </c>
      <c r="R107" s="344">
        <v>62.8</v>
      </c>
      <c r="S107" s="91"/>
    </row>
    <row r="108" spans="1:24" s="62" customFormat="1">
      <c r="A108" s="472" t="s">
        <v>9</v>
      </c>
      <c r="B108" s="91" t="s">
        <v>27</v>
      </c>
      <c r="C108" s="91" t="s">
        <v>27</v>
      </c>
      <c r="D108" s="91" t="s">
        <v>27</v>
      </c>
      <c r="E108" s="91" t="s">
        <v>27</v>
      </c>
      <c r="F108" s="15">
        <v>44.1</v>
      </c>
      <c r="G108" s="111">
        <v>44.8</v>
      </c>
      <c r="H108" s="111">
        <v>36</v>
      </c>
      <c r="I108" s="111">
        <v>41.7</v>
      </c>
      <c r="J108" s="111">
        <v>42.3</v>
      </c>
      <c r="K108" s="134">
        <v>47.4</v>
      </c>
      <c r="L108" s="134">
        <v>52.1</v>
      </c>
      <c r="M108" s="134">
        <v>54.3</v>
      </c>
      <c r="N108" s="23">
        <v>50.8</v>
      </c>
      <c r="O108" s="23">
        <v>51.5</v>
      </c>
      <c r="P108" s="23">
        <v>61.9</v>
      </c>
      <c r="Q108" s="23">
        <v>57.7</v>
      </c>
      <c r="R108" s="344">
        <v>53.9</v>
      </c>
      <c r="S108" s="91"/>
    </row>
    <row r="109" spans="1:24" s="62" customFormat="1">
      <c r="A109" s="151" t="s">
        <v>69</v>
      </c>
      <c r="B109" s="15">
        <v>11.5</v>
      </c>
      <c r="C109" s="15">
        <v>13.8</v>
      </c>
      <c r="D109" s="15">
        <v>14.4</v>
      </c>
      <c r="E109" s="15">
        <v>15.4</v>
      </c>
      <c r="F109" s="111">
        <v>12.8</v>
      </c>
      <c r="G109" s="111">
        <v>13.3</v>
      </c>
      <c r="H109" s="111">
        <v>16.7</v>
      </c>
      <c r="I109" s="111">
        <v>18.5</v>
      </c>
      <c r="J109" s="111">
        <v>23.2</v>
      </c>
      <c r="K109" s="134">
        <v>25.1</v>
      </c>
      <c r="L109" s="134">
        <v>29.5</v>
      </c>
      <c r="M109" s="134">
        <v>33.4</v>
      </c>
      <c r="N109" s="23">
        <v>37.1</v>
      </c>
      <c r="O109" s="23">
        <v>38.799999999999997</v>
      </c>
      <c r="P109" s="23">
        <v>49.3</v>
      </c>
      <c r="Q109" s="23">
        <v>49</v>
      </c>
      <c r="R109" s="344">
        <v>48.5</v>
      </c>
      <c r="S109" s="91"/>
    </row>
    <row r="110" spans="1:24" s="62" customFormat="1">
      <c r="A110" s="389" t="s">
        <v>207</v>
      </c>
      <c r="B110" s="146" t="s">
        <v>236</v>
      </c>
      <c r="C110" s="146" t="s">
        <v>236</v>
      </c>
      <c r="D110" s="146" t="s">
        <v>236</v>
      </c>
      <c r="E110" s="146" t="s">
        <v>236</v>
      </c>
      <c r="F110" s="329">
        <v>24.1</v>
      </c>
      <c r="G110" s="329">
        <v>23.2</v>
      </c>
      <c r="H110" s="329">
        <v>26.5</v>
      </c>
      <c r="I110" s="329">
        <v>27.8</v>
      </c>
      <c r="J110" s="329">
        <v>26.6</v>
      </c>
      <c r="K110" s="266">
        <v>32.700000000000003</v>
      </c>
      <c r="L110" s="266">
        <v>36.700000000000003</v>
      </c>
      <c r="M110" s="266">
        <v>39.299999999999997</v>
      </c>
      <c r="N110" s="129">
        <v>36.9</v>
      </c>
      <c r="O110" s="129">
        <v>36.5</v>
      </c>
      <c r="P110" s="129">
        <v>47.2</v>
      </c>
      <c r="Q110" s="129">
        <v>47.1</v>
      </c>
      <c r="R110" s="357">
        <v>43.9</v>
      </c>
      <c r="S110" s="91"/>
    </row>
    <row r="111" spans="1:24" s="62" customFormat="1" ht="12.75" customHeight="1">
      <c r="A111" s="833" t="s">
        <v>429</v>
      </c>
      <c r="B111" s="833"/>
      <c r="C111" s="833"/>
      <c r="D111" s="833"/>
      <c r="E111" s="833"/>
      <c r="F111" s="833"/>
      <c r="G111" s="833"/>
      <c r="H111" s="833"/>
      <c r="I111" s="833"/>
      <c r="J111" s="833"/>
      <c r="K111" s="833"/>
      <c r="L111" s="833"/>
      <c r="M111" s="833"/>
      <c r="N111" s="833"/>
      <c r="O111" s="833"/>
      <c r="P111" s="833"/>
      <c r="Q111" s="833"/>
      <c r="R111" s="833"/>
      <c r="S111" s="49"/>
    </row>
    <row r="112" spans="1:24" s="62" customFormat="1">
      <c r="A112" s="834" t="s">
        <v>283</v>
      </c>
      <c r="B112" s="834"/>
      <c r="C112" s="834"/>
      <c r="D112" s="834"/>
      <c r="E112" s="834"/>
      <c r="F112" s="834"/>
      <c r="G112" s="834"/>
      <c r="H112" s="834"/>
      <c r="I112" s="834"/>
      <c r="J112" s="834"/>
      <c r="K112" s="834"/>
      <c r="L112" s="834"/>
      <c r="M112" s="834"/>
      <c r="N112" s="834"/>
      <c r="O112" s="834"/>
      <c r="P112" s="834"/>
      <c r="Q112" s="834"/>
      <c r="R112" s="834"/>
      <c r="S112" s="48"/>
    </row>
    <row r="113" spans="1:20" s="62" customFormat="1">
      <c r="A113" s="834" t="s">
        <v>546</v>
      </c>
      <c r="B113" s="834"/>
      <c r="C113" s="834"/>
      <c r="D113" s="834"/>
      <c r="E113" s="834"/>
      <c r="F113" s="834"/>
      <c r="G113" s="834"/>
      <c r="H113" s="834"/>
      <c r="I113" s="834"/>
      <c r="J113" s="834"/>
      <c r="K113" s="834"/>
      <c r="L113" s="834"/>
      <c r="M113" s="834"/>
      <c r="N113" s="834"/>
      <c r="O113" s="834"/>
      <c r="P113" s="834"/>
      <c r="Q113" s="834"/>
      <c r="R113" s="834"/>
      <c r="S113" s="48"/>
    </row>
    <row r="114" spans="1:20" s="62" customFormat="1">
      <c r="A114" s="653"/>
      <c r="B114" s="653"/>
      <c r="C114" s="653"/>
      <c r="D114" s="653"/>
      <c r="E114" s="653"/>
      <c r="F114" s="653"/>
      <c r="G114" s="653"/>
      <c r="H114" s="653"/>
      <c r="I114" s="653"/>
      <c r="J114" s="653"/>
      <c r="K114" s="653"/>
      <c r="L114" s="653"/>
      <c r="M114" s="653"/>
      <c r="N114" s="653"/>
      <c r="O114" s="653"/>
      <c r="P114" s="653"/>
      <c r="Q114" s="653"/>
      <c r="R114" s="653"/>
      <c r="S114" s="653"/>
    </row>
    <row r="115" spans="1:20" s="62" customFormat="1" ht="44.25" customHeight="1">
      <c r="A115" s="832" t="s">
        <v>593</v>
      </c>
      <c r="B115" s="832"/>
      <c r="C115" s="832"/>
      <c r="D115" s="832"/>
      <c r="E115" s="832"/>
      <c r="F115" s="832"/>
      <c r="G115" s="832"/>
      <c r="H115" s="693"/>
      <c r="I115" s="693"/>
      <c r="J115" s="693"/>
      <c r="K115" s="693"/>
      <c r="L115" s="693"/>
      <c r="M115" s="693"/>
      <c r="N115" s="693"/>
      <c r="O115" s="693"/>
      <c r="P115" s="693"/>
      <c r="Q115" s="693"/>
      <c r="R115" s="693"/>
      <c r="S115" s="693"/>
      <c r="T115" s="693"/>
    </row>
    <row r="116" spans="1:20" s="95" customFormat="1" ht="7.5" customHeight="1">
      <c r="A116" s="564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</row>
    <row r="117" spans="1:20" s="95" customFormat="1">
      <c r="A117" s="376"/>
      <c r="B117" s="376">
        <v>2017</v>
      </c>
      <c r="C117" s="376">
        <v>2018</v>
      </c>
      <c r="D117" s="376">
        <v>2019</v>
      </c>
      <c r="E117" s="376">
        <v>2020</v>
      </c>
      <c r="F117" s="376">
        <v>2021</v>
      </c>
      <c r="G117" s="376">
        <v>2022</v>
      </c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</row>
    <row r="118" spans="1:20" s="95" customFormat="1">
      <c r="A118" s="299" t="s">
        <v>430</v>
      </c>
      <c r="B118" s="403">
        <v>29.6</v>
      </c>
      <c r="C118" s="403">
        <v>29.8</v>
      </c>
      <c r="D118" s="487">
        <v>28.2</v>
      </c>
      <c r="E118" s="487">
        <v>30.2</v>
      </c>
      <c r="F118" s="690">
        <v>31.2</v>
      </c>
      <c r="G118" s="749">
        <v>34.200000000000003</v>
      </c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</row>
    <row r="119" spans="1:20" s="95" customFormat="1">
      <c r="A119" s="156" t="s">
        <v>7</v>
      </c>
      <c r="B119" s="23">
        <v>44.5</v>
      </c>
      <c r="C119" s="23">
        <v>44.9</v>
      </c>
      <c r="D119" s="130">
        <v>48.5</v>
      </c>
      <c r="E119" s="105">
        <v>53</v>
      </c>
      <c r="F119" s="105">
        <v>55</v>
      </c>
      <c r="G119" s="750">
        <v>50.6</v>
      </c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</row>
    <row r="120" spans="1:20" s="95" customFormat="1">
      <c r="A120" s="156" t="s">
        <v>8</v>
      </c>
      <c r="B120" s="23">
        <v>62.5</v>
      </c>
      <c r="C120" s="23">
        <v>61.5</v>
      </c>
      <c r="D120" s="130">
        <v>61.3</v>
      </c>
      <c r="E120" s="130">
        <v>61.1</v>
      </c>
      <c r="F120" s="105">
        <v>60.8</v>
      </c>
      <c r="G120" s="750">
        <v>59.8</v>
      </c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</row>
    <row r="121" spans="1:20" s="95" customFormat="1" ht="25.5">
      <c r="A121" s="472" t="s">
        <v>575</v>
      </c>
      <c r="B121" s="23">
        <v>53.7</v>
      </c>
      <c r="C121" s="23">
        <v>52.4</v>
      </c>
      <c r="D121" s="130">
        <v>51.2</v>
      </c>
      <c r="E121" s="130">
        <v>49.7</v>
      </c>
      <c r="F121" s="105">
        <v>49.3</v>
      </c>
      <c r="G121" s="750">
        <v>49.4</v>
      </c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</row>
    <row r="122" spans="1:20" s="95" customFormat="1" ht="38.25">
      <c r="A122" s="151" t="s">
        <v>576</v>
      </c>
      <c r="B122" s="23">
        <v>58.6</v>
      </c>
      <c r="C122" s="23">
        <v>50.4</v>
      </c>
      <c r="D122" s="130">
        <v>49.5</v>
      </c>
      <c r="E122" s="130">
        <v>55.4</v>
      </c>
      <c r="F122" s="105">
        <v>55.1</v>
      </c>
      <c r="G122" s="750">
        <v>56</v>
      </c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</row>
    <row r="123" spans="1:20" s="95" customFormat="1">
      <c r="A123" s="151" t="s">
        <v>69</v>
      </c>
      <c r="B123" s="23">
        <v>52</v>
      </c>
      <c r="C123" s="23">
        <v>47.8</v>
      </c>
      <c r="D123" s="130">
        <v>55.1</v>
      </c>
      <c r="E123" s="130">
        <v>59.4</v>
      </c>
      <c r="F123" s="105">
        <v>54</v>
      </c>
      <c r="G123" s="750">
        <v>47.7</v>
      </c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</row>
    <row r="124" spans="1:20" s="95" customFormat="1">
      <c r="A124" s="151" t="s">
        <v>327</v>
      </c>
      <c r="B124" s="23">
        <v>44.2</v>
      </c>
      <c r="C124" s="23">
        <v>43.7</v>
      </c>
      <c r="D124" s="130">
        <v>44.9</v>
      </c>
      <c r="E124" s="130">
        <v>42.8</v>
      </c>
      <c r="F124" s="105">
        <v>39.200000000000003</v>
      </c>
      <c r="G124" s="750">
        <v>38.6</v>
      </c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</row>
    <row r="125" spans="1:20" s="95" customFormat="1">
      <c r="A125" s="389" t="s">
        <v>328</v>
      </c>
      <c r="B125" s="129">
        <v>12</v>
      </c>
      <c r="C125" s="129">
        <v>9.9</v>
      </c>
      <c r="D125" s="250">
        <v>6.7</v>
      </c>
      <c r="E125" s="250">
        <v>6.2</v>
      </c>
      <c r="F125" s="131">
        <v>6.9</v>
      </c>
      <c r="G125" s="751">
        <v>7.4</v>
      </c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</row>
    <row r="126" spans="1:20" s="95" customFormat="1" ht="12.75" customHeight="1">
      <c r="A126" s="833" t="s">
        <v>429</v>
      </c>
      <c r="B126" s="833"/>
      <c r="C126" s="833"/>
      <c r="D126" s="833"/>
      <c r="E126" s="833"/>
      <c r="F126" s="833"/>
      <c r="G126" s="833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564"/>
    </row>
    <row r="127" spans="1:20" s="62" customFormat="1">
      <c r="A127" s="385"/>
      <c r="B127" s="385"/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385"/>
      <c r="N127" s="385"/>
      <c r="O127" s="385"/>
      <c r="P127" s="385"/>
      <c r="Q127" s="385"/>
      <c r="R127" s="385"/>
      <c r="S127" s="385"/>
    </row>
    <row r="128" spans="1:20" s="62" customFormat="1" ht="34.5" customHeight="1">
      <c r="A128" s="831" t="s">
        <v>463</v>
      </c>
      <c r="B128" s="831"/>
      <c r="C128" s="831"/>
      <c r="D128" s="831"/>
      <c r="E128" s="831"/>
      <c r="F128" s="831"/>
      <c r="G128" s="831"/>
      <c r="H128" s="831"/>
      <c r="I128" s="831"/>
      <c r="J128" s="831"/>
      <c r="K128" s="831"/>
      <c r="L128" s="831"/>
      <c r="M128" s="831"/>
      <c r="N128" s="831"/>
      <c r="O128" s="831"/>
      <c r="P128" s="831"/>
      <c r="Q128" s="831"/>
      <c r="R128" s="831"/>
      <c r="S128" s="746"/>
      <c r="T128" s="746"/>
    </row>
    <row r="129" spans="1:20" s="62" customFormat="1" ht="6" customHeight="1">
      <c r="A129" s="470"/>
      <c r="B129" s="470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0"/>
      <c r="O129" s="470"/>
      <c r="P129" s="470"/>
      <c r="Q129" s="470"/>
      <c r="R129" s="470"/>
      <c r="S129" s="470"/>
    </row>
    <row r="130" spans="1:20" s="62" customFormat="1">
      <c r="A130" s="293"/>
      <c r="B130" s="293">
        <v>2000</v>
      </c>
      <c r="C130" s="293">
        <v>2001</v>
      </c>
      <c r="D130" s="293">
        <v>2002</v>
      </c>
      <c r="E130" s="293">
        <v>2003</v>
      </c>
      <c r="F130" s="293">
        <v>2004</v>
      </c>
      <c r="G130" s="293">
        <v>2005</v>
      </c>
      <c r="H130" s="293">
        <v>2006</v>
      </c>
      <c r="I130" s="293">
        <v>2007</v>
      </c>
      <c r="J130" s="293">
        <v>2008</v>
      </c>
      <c r="K130" s="293">
        <v>2009</v>
      </c>
      <c r="L130" s="293">
        <v>2010</v>
      </c>
      <c r="M130" s="293">
        <v>2011</v>
      </c>
      <c r="N130" s="293">
        <v>2012</v>
      </c>
      <c r="O130" s="293">
        <v>2013</v>
      </c>
      <c r="P130" s="293">
        <v>2014</v>
      </c>
      <c r="Q130" s="293">
        <v>2015</v>
      </c>
      <c r="R130" s="293">
        <v>2016</v>
      </c>
      <c r="S130" s="470"/>
    </row>
    <row r="131" spans="1:20" s="62" customFormat="1">
      <c r="A131" s="299" t="s">
        <v>5</v>
      </c>
      <c r="B131" s="91" t="s">
        <v>27</v>
      </c>
      <c r="C131" s="91" t="s">
        <v>27</v>
      </c>
      <c r="D131" s="91" t="s">
        <v>27</v>
      </c>
      <c r="E131" s="91" t="s">
        <v>27</v>
      </c>
      <c r="F131" s="91" t="s">
        <v>27</v>
      </c>
      <c r="G131" s="91" t="s">
        <v>27</v>
      </c>
      <c r="H131" s="91" t="s">
        <v>27</v>
      </c>
      <c r="I131" s="91" t="s">
        <v>27</v>
      </c>
      <c r="J131" s="91" t="s">
        <v>27</v>
      </c>
      <c r="K131" s="91" t="s">
        <v>27</v>
      </c>
      <c r="L131" s="91" t="s">
        <v>27</v>
      </c>
      <c r="M131" s="91" t="s">
        <v>27</v>
      </c>
      <c r="N131" s="91" t="s">
        <v>27</v>
      </c>
      <c r="O131" s="91" t="s">
        <v>27</v>
      </c>
      <c r="P131" s="91" t="s">
        <v>27</v>
      </c>
      <c r="Q131" s="23">
        <v>14.9</v>
      </c>
      <c r="R131" s="471">
        <v>14.2</v>
      </c>
    </row>
    <row r="132" spans="1:20" s="62" customFormat="1" ht="15.75">
      <c r="A132" s="156" t="s">
        <v>464</v>
      </c>
      <c r="B132" s="15">
        <v>4.7</v>
      </c>
      <c r="C132" s="15">
        <v>4.3</v>
      </c>
      <c r="D132" s="91">
        <v>5.4</v>
      </c>
      <c r="E132" s="15">
        <v>6.3</v>
      </c>
      <c r="F132" s="111">
        <v>7.7</v>
      </c>
      <c r="G132" s="111">
        <v>13.1</v>
      </c>
      <c r="H132" s="111">
        <v>12.3</v>
      </c>
      <c r="I132" s="111">
        <v>16</v>
      </c>
      <c r="J132" s="111">
        <v>20.5</v>
      </c>
      <c r="K132" s="111">
        <v>15.2</v>
      </c>
      <c r="L132" s="111">
        <v>16.899999999999999</v>
      </c>
      <c r="M132" s="111">
        <v>14.9</v>
      </c>
      <c r="N132" s="23">
        <v>20.399999999999999</v>
      </c>
      <c r="O132" s="23">
        <v>22</v>
      </c>
      <c r="P132" s="23">
        <v>27.8</v>
      </c>
      <c r="Q132" s="23">
        <v>22.1</v>
      </c>
      <c r="R132" s="344">
        <v>22.3</v>
      </c>
    </row>
    <row r="133" spans="1:20" s="62" customFormat="1">
      <c r="A133" s="156" t="s">
        <v>8</v>
      </c>
      <c r="B133" s="91" t="s">
        <v>27</v>
      </c>
      <c r="C133" s="91" t="s">
        <v>27</v>
      </c>
      <c r="D133" s="91" t="s">
        <v>27</v>
      </c>
      <c r="E133" s="91" t="s">
        <v>27</v>
      </c>
      <c r="F133" s="111">
        <v>6.2</v>
      </c>
      <c r="G133" s="111">
        <v>7.8</v>
      </c>
      <c r="H133" s="111">
        <v>8.4</v>
      </c>
      <c r="I133" s="111">
        <v>10.1</v>
      </c>
      <c r="J133" s="111">
        <v>9.6</v>
      </c>
      <c r="K133" s="111">
        <v>12.5</v>
      </c>
      <c r="L133" s="111">
        <v>14.4</v>
      </c>
      <c r="M133" s="111">
        <v>15.4</v>
      </c>
      <c r="N133" s="23">
        <v>18.899999999999999</v>
      </c>
      <c r="O133" s="23">
        <v>20.6</v>
      </c>
      <c r="P133" s="23">
        <v>23.6</v>
      </c>
      <c r="Q133" s="23">
        <v>25.7</v>
      </c>
      <c r="R133" s="344">
        <v>23.3</v>
      </c>
    </row>
    <row r="134" spans="1:20" s="62" customFormat="1">
      <c r="A134" s="472" t="s">
        <v>9</v>
      </c>
      <c r="B134" s="91" t="s">
        <v>27</v>
      </c>
      <c r="C134" s="91" t="s">
        <v>27</v>
      </c>
      <c r="D134" s="91" t="s">
        <v>27</v>
      </c>
      <c r="E134" s="91" t="s">
        <v>27</v>
      </c>
      <c r="F134" s="111">
        <v>9.9</v>
      </c>
      <c r="G134" s="111">
        <v>11.4</v>
      </c>
      <c r="H134" s="111">
        <v>11.3</v>
      </c>
      <c r="I134" s="111">
        <v>15.1</v>
      </c>
      <c r="J134" s="111">
        <v>14.8</v>
      </c>
      <c r="K134" s="111">
        <v>19.3</v>
      </c>
      <c r="L134" s="111">
        <v>20.2</v>
      </c>
      <c r="M134" s="111">
        <v>20</v>
      </c>
      <c r="N134" s="23">
        <v>20</v>
      </c>
      <c r="O134" s="23">
        <v>23.4</v>
      </c>
      <c r="P134" s="23">
        <v>26.7</v>
      </c>
      <c r="Q134" s="23">
        <v>24.1</v>
      </c>
      <c r="R134" s="344">
        <v>24.4</v>
      </c>
    </row>
    <row r="135" spans="1:20" s="62" customFormat="1">
      <c r="A135" s="472" t="s">
        <v>69</v>
      </c>
      <c r="B135" s="15">
        <v>4.5</v>
      </c>
      <c r="C135" s="15">
        <v>4.5999999999999996</v>
      </c>
      <c r="D135" s="91">
        <v>5.3</v>
      </c>
      <c r="E135" s="15">
        <v>8.1999999999999993</v>
      </c>
      <c r="F135" s="111">
        <v>5</v>
      </c>
      <c r="G135" s="111">
        <v>6.3</v>
      </c>
      <c r="H135" s="111">
        <v>10.5</v>
      </c>
      <c r="I135" s="111">
        <v>13.9</v>
      </c>
      <c r="J135" s="111">
        <v>14.1</v>
      </c>
      <c r="K135" s="111">
        <v>15</v>
      </c>
      <c r="L135" s="111">
        <v>14.2</v>
      </c>
      <c r="M135" s="111">
        <v>20.7</v>
      </c>
      <c r="N135" s="23">
        <v>24.7</v>
      </c>
      <c r="O135" s="23">
        <v>24.3</v>
      </c>
      <c r="P135" s="23">
        <v>23.1</v>
      </c>
      <c r="Q135" s="23">
        <v>24.8</v>
      </c>
      <c r="R135" s="344">
        <v>30.3</v>
      </c>
    </row>
    <row r="136" spans="1:20" s="62" customFormat="1">
      <c r="A136" s="537" t="s">
        <v>72</v>
      </c>
      <c r="B136" s="15">
        <v>4.8</v>
      </c>
      <c r="C136" s="15">
        <v>8.1</v>
      </c>
      <c r="D136" s="91" t="s">
        <v>236</v>
      </c>
      <c r="E136" s="20" t="s">
        <v>236</v>
      </c>
      <c r="F136" s="111">
        <v>7.9</v>
      </c>
      <c r="G136" s="20">
        <v>7.5</v>
      </c>
      <c r="H136" s="20">
        <v>8.6999999999999993</v>
      </c>
      <c r="I136" s="111">
        <v>9.4</v>
      </c>
      <c r="J136" s="111">
        <v>8.6</v>
      </c>
      <c r="K136" s="111">
        <v>10.3</v>
      </c>
      <c r="L136" s="111">
        <v>13.8</v>
      </c>
      <c r="M136" s="111">
        <v>16.8</v>
      </c>
      <c r="N136" s="23">
        <v>17</v>
      </c>
      <c r="O136" s="23">
        <v>18.600000000000001</v>
      </c>
      <c r="P136" s="23">
        <v>22.2</v>
      </c>
      <c r="Q136" s="23">
        <v>24.1</v>
      </c>
      <c r="R136" s="357">
        <v>21.1</v>
      </c>
    </row>
    <row r="137" spans="1:20" s="62" customFormat="1">
      <c r="A137" s="835" t="s">
        <v>429</v>
      </c>
      <c r="B137" s="835"/>
      <c r="C137" s="835"/>
      <c r="D137" s="835"/>
      <c r="E137" s="835"/>
      <c r="F137" s="835"/>
      <c r="G137" s="835"/>
      <c r="H137" s="835"/>
      <c r="I137" s="835"/>
      <c r="J137" s="835"/>
      <c r="K137" s="835"/>
      <c r="L137" s="835"/>
      <c r="M137" s="835"/>
      <c r="N137" s="835"/>
      <c r="O137" s="835"/>
      <c r="P137" s="835"/>
      <c r="Q137" s="835"/>
      <c r="R137" s="835"/>
      <c r="S137" s="836"/>
    </row>
    <row r="138" spans="1:20" s="62" customFormat="1">
      <c r="A138" s="824" t="s">
        <v>552</v>
      </c>
      <c r="B138" s="824"/>
      <c r="C138" s="824"/>
      <c r="D138" s="824"/>
      <c r="E138" s="824"/>
      <c r="F138" s="824"/>
      <c r="G138" s="824"/>
      <c r="H138" s="824"/>
      <c r="I138" s="824"/>
      <c r="J138" s="824"/>
      <c r="K138" s="824"/>
      <c r="L138" s="824"/>
      <c r="M138" s="824"/>
      <c r="N138" s="824"/>
      <c r="O138" s="824"/>
      <c r="P138" s="824"/>
      <c r="Q138" s="824"/>
      <c r="R138" s="824"/>
      <c r="S138" s="824"/>
    </row>
    <row r="139" spans="1:20" s="62" customFormat="1">
      <c r="A139" s="385"/>
      <c r="B139" s="385"/>
      <c r="C139" s="385"/>
      <c r="D139" s="385"/>
      <c r="E139" s="385"/>
      <c r="F139" s="385"/>
      <c r="G139" s="385"/>
      <c r="H139" s="385"/>
      <c r="I139" s="385"/>
      <c r="J139" s="385"/>
      <c r="K139" s="385"/>
      <c r="L139" s="385"/>
      <c r="M139" s="385"/>
      <c r="N139" s="385"/>
      <c r="O139" s="385"/>
      <c r="P139" s="385"/>
      <c r="Q139" s="385"/>
      <c r="R139" s="385"/>
      <c r="S139" s="385"/>
    </row>
    <row r="140" spans="1:20" s="95" customFormat="1" ht="47.25" customHeight="1">
      <c r="A140" s="832" t="s">
        <v>594</v>
      </c>
      <c r="B140" s="832"/>
      <c r="C140" s="832"/>
      <c r="D140" s="832"/>
      <c r="E140" s="832"/>
      <c r="F140" s="832"/>
      <c r="G140" s="832"/>
      <c r="H140" s="693"/>
      <c r="I140" s="693"/>
      <c r="J140" s="693"/>
      <c r="K140" s="693"/>
      <c r="L140" s="693"/>
      <c r="M140" s="693"/>
      <c r="N140" s="693"/>
      <c r="O140" s="693"/>
      <c r="P140" s="693"/>
      <c r="Q140" s="693"/>
      <c r="R140" s="693"/>
      <c r="S140" s="693"/>
      <c r="T140" s="693"/>
    </row>
    <row r="142" spans="1:20">
      <c r="A142" s="293"/>
      <c r="B142" s="376">
        <v>2017</v>
      </c>
      <c r="C142" s="376">
        <v>2018</v>
      </c>
      <c r="D142" s="376">
        <v>2019</v>
      </c>
      <c r="E142" s="376">
        <v>2020</v>
      </c>
      <c r="F142" s="376">
        <v>2021</v>
      </c>
      <c r="G142" s="376">
        <v>2022</v>
      </c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</row>
    <row r="143" spans="1:20" ht="25.5" customHeight="1">
      <c r="A143" s="472" t="s">
        <v>838</v>
      </c>
      <c r="B143" s="403">
        <v>17.7</v>
      </c>
      <c r="C143" s="403">
        <v>15.4</v>
      </c>
      <c r="D143" s="487">
        <v>15.1</v>
      </c>
      <c r="E143" s="487">
        <v>16.5</v>
      </c>
      <c r="F143" s="487">
        <v>14.3</v>
      </c>
      <c r="G143" s="720">
        <v>15.1</v>
      </c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</row>
    <row r="144" spans="1:20">
      <c r="A144" s="156" t="s">
        <v>7</v>
      </c>
      <c r="B144" s="23">
        <v>23.3</v>
      </c>
      <c r="C144" s="23">
        <v>20.7</v>
      </c>
      <c r="D144" s="130">
        <v>30.9</v>
      </c>
      <c r="E144" s="130">
        <v>33.4</v>
      </c>
      <c r="F144" s="130">
        <v>38.200000000000003</v>
      </c>
      <c r="G144" s="721">
        <v>34.799999999999997</v>
      </c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</row>
    <row r="145" spans="1:19">
      <c r="A145" s="156" t="s">
        <v>8</v>
      </c>
      <c r="B145" s="23">
        <v>25.7</v>
      </c>
      <c r="C145" s="23">
        <v>26.1</v>
      </c>
      <c r="D145" s="130">
        <v>25.3</v>
      </c>
      <c r="E145" s="130">
        <v>26.9</v>
      </c>
      <c r="F145" s="130">
        <v>26.4</v>
      </c>
      <c r="G145" s="721">
        <v>26.7</v>
      </c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</row>
    <row r="146" spans="1:19" s="62" customFormat="1" ht="25.5">
      <c r="A146" s="472" t="s">
        <v>575</v>
      </c>
      <c r="B146" s="23">
        <v>26.4</v>
      </c>
      <c r="C146" s="23">
        <v>28.4</v>
      </c>
      <c r="D146" s="130">
        <v>30.1</v>
      </c>
      <c r="E146" s="130">
        <v>30.6</v>
      </c>
      <c r="F146" s="130">
        <v>29.8</v>
      </c>
      <c r="G146" s="721">
        <v>27.3</v>
      </c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</row>
    <row r="147" spans="1:19" s="62" customFormat="1" ht="38.25">
      <c r="A147" s="151" t="s">
        <v>576</v>
      </c>
      <c r="B147" s="23">
        <v>13.7</v>
      </c>
      <c r="C147" s="23">
        <v>11.2</v>
      </c>
      <c r="D147" s="130">
        <v>12.2</v>
      </c>
      <c r="E147" s="130">
        <v>21.3</v>
      </c>
      <c r="F147" s="130">
        <v>20.2</v>
      </c>
      <c r="G147" s="721">
        <v>22.4</v>
      </c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</row>
    <row r="148" spans="1:19" s="62" customFormat="1" ht="12" customHeight="1">
      <c r="A148" s="151" t="s">
        <v>69</v>
      </c>
      <c r="B148" s="23">
        <v>25.4</v>
      </c>
      <c r="C148" s="23">
        <v>28.1</v>
      </c>
      <c r="D148" s="105">
        <v>34</v>
      </c>
      <c r="E148" s="105">
        <v>37.5</v>
      </c>
      <c r="F148" s="130">
        <v>37.799999999999997</v>
      </c>
      <c r="G148" s="721">
        <v>33.1</v>
      </c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</row>
    <row r="149" spans="1:19" s="62" customFormat="1">
      <c r="A149" s="151" t="s">
        <v>327</v>
      </c>
      <c r="B149" s="23">
        <v>22.3</v>
      </c>
      <c r="C149" s="23">
        <v>21.5</v>
      </c>
      <c r="D149" s="105">
        <v>23</v>
      </c>
      <c r="E149" s="105">
        <v>21.9</v>
      </c>
      <c r="F149" s="130">
        <v>23.7</v>
      </c>
      <c r="G149" s="721">
        <v>23.1</v>
      </c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</row>
    <row r="150" spans="1:19" s="62" customFormat="1">
      <c r="A150" s="389" t="s">
        <v>328</v>
      </c>
      <c r="B150" s="129">
        <v>6.4</v>
      </c>
      <c r="C150" s="129">
        <v>5.0999999999999996</v>
      </c>
      <c r="D150" s="250">
        <v>4.3</v>
      </c>
      <c r="E150" s="250">
        <v>3.9</v>
      </c>
      <c r="F150" s="250">
        <v>1.8</v>
      </c>
      <c r="G150" s="722">
        <v>3.5</v>
      </c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</row>
    <row r="151" spans="1:19" s="62" customFormat="1" ht="16.5" customHeight="1">
      <c r="A151" s="833" t="s">
        <v>429</v>
      </c>
      <c r="B151" s="833"/>
      <c r="C151" s="833"/>
      <c r="D151" s="833"/>
      <c r="E151" s="833"/>
      <c r="F151" s="833"/>
      <c r="G151" s="833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</row>
    <row r="152" spans="1:19" s="62" customFormat="1" ht="39.75" customHeight="1"/>
    <row r="153" spans="1:19" s="62" customFormat="1" ht="16.5" customHeight="1"/>
    <row r="154" spans="1:19" s="62" customFormat="1" ht="16.5" customHeight="1"/>
    <row r="155" spans="1:19" s="62" customFormat="1" ht="16.5" customHeight="1"/>
    <row r="156" spans="1:19" s="62" customFormat="1" ht="26.25" customHeight="1"/>
    <row r="157" spans="1:19" s="62" customFormat="1" ht="24" customHeight="1"/>
    <row r="158" spans="1:19" s="62" customFormat="1" ht="16.5" customHeight="1"/>
    <row r="159" spans="1:19" s="62" customFormat="1" ht="16.5" customHeight="1"/>
    <row r="160" spans="1:19" s="62" customFormat="1"/>
    <row r="166" spans="8:8" s="62" customFormat="1" ht="16.5" customHeight="1"/>
    <row r="167" spans="8:8" s="62" customFormat="1"/>
    <row r="168" spans="8:8" s="62" customFormat="1"/>
    <row r="169" spans="8:8" s="62" customFormat="1"/>
    <row r="170" spans="8:8" s="62" customFormat="1" ht="15.75" customHeight="1"/>
    <row r="171" spans="8:8" s="62" customFormat="1"/>
    <row r="172" spans="8:8" s="62" customFormat="1">
      <c r="H172" s="95"/>
    </row>
    <row r="173" spans="8:8" s="62" customFormat="1"/>
    <row r="174" spans="8:8" s="62" customFormat="1"/>
    <row r="175" spans="8:8" s="62" customFormat="1"/>
    <row r="176" spans="8:8" s="62" customFormat="1"/>
    <row r="177" spans="1:18" s="62" customFormat="1"/>
    <row r="178" spans="1:18" s="62" customFormat="1"/>
    <row r="179" spans="1:18" s="62" customFormat="1" ht="15.75" customHeight="1"/>
    <row r="180" spans="1:18" s="62" customFormat="1"/>
    <row r="181" spans="1:18" ht="26.25" customHeight="1">
      <c r="A181"/>
      <c r="P181"/>
      <c r="Q181"/>
      <c r="R181"/>
    </row>
    <row r="182" spans="1:18" ht="15.75" customHeight="1">
      <c r="A182"/>
      <c r="P182"/>
      <c r="Q182"/>
      <c r="R182"/>
    </row>
    <row r="186" spans="1:18" s="62" customFormat="1"/>
    <row r="187" spans="1:18" s="62" customFormat="1"/>
    <row r="188" spans="1:18" s="62" customFormat="1"/>
    <row r="189" spans="1:18" s="62" customFormat="1"/>
    <row r="190" spans="1:18" s="62" customFormat="1" ht="27.75" customHeight="1"/>
    <row r="191" spans="1:18" s="62" customFormat="1"/>
    <row r="192" spans="1:18" s="62" customFormat="1"/>
    <row r="193" spans="1:18" s="62" customFormat="1"/>
    <row r="194" spans="1:18" s="62" customFormat="1" ht="15.75" customHeight="1"/>
    <row r="195" spans="1:18" s="62" customFormat="1"/>
    <row r="196" spans="1:18" s="62" customFormat="1"/>
    <row r="197" spans="1:18" s="62" customFormat="1"/>
    <row r="198" spans="1:18" s="62" customFormat="1"/>
    <row r="199" spans="1:18" s="62" customFormat="1"/>
    <row r="200" spans="1:18" s="62" customFormat="1"/>
    <row r="201" spans="1:18" s="62" customFormat="1"/>
    <row r="202" spans="1:18" s="62" customFormat="1"/>
    <row r="203" spans="1:18" s="62" customFormat="1"/>
    <row r="204" spans="1:18" s="62" customFormat="1"/>
    <row r="205" spans="1:18" ht="12" customHeight="1">
      <c r="A205"/>
      <c r="P205"/>
      <c r="Q205"/>
      <c r="R205"/>
    </row>
    <row r="206" spans="1:18" ht="22.5" customHeight="1">
      <c r="A206"/>
      <c r="P206"/>
      <c r="Q206"/>
      <c r="R206"/>
    </row>
  </sheetData>
  <customSheetViews>
    <customSheetView guid="{C4CBAFC7-E4C7-4779-9675-00C7AB59DBD8}" view="pageBreakPreview">
      <pane xSplit="1" ySplit="4" topLeftCell="B110" activePane="bottomRight" state="frozen"/>
      <selection pane="bottomRight" activeCell="H122" sqref="H122"/>
      <rowBreaks count="4" manualBreakCount="4">
        <brk id="37" max="16383" man="1"/>
        <brk id="82" max="16383" man="1"/>
        <brk id="113" max="16383" man="1"/>
        <brk id="126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0" orientation="landscape" r:id="rId1"/>
      <headerFooter alignWithMargins="0"/>
    </customSheetView>
    <customSheetView guid="{EBDE85E0-4290-4D92-A4B4-482D374D6E6C}" scale="80" view="pageBreakPreview">
      <pane xSplit="1" ySplit="4" topLeftCell="B5" activePane="bottomRight" state="frozen"/>
      <selection pane="bottomRight"/>
      <rowBreaks count="4" manualBreakCount="4">
        <brk id="37" max="16383" man="1"/>
        <brk id="82" max="16383" man="1"/>
        <brk id="113" max="16383" man="1"/>
        <brk id="126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0" orientation="landscape" r:id="rId2"/>
      <headerFooter alignWithMargins="0"/>
    </customSheetView>
    <customSheetView guid="{C2AAAA0D-0D94-45CF-B0AC-78064E959570}" scale="70" view="pageBreakPreview">
      <pane xSplit="1" ySplit="4" topLeftCell="B53" activePane="bottomRight" state="frozen"/>
      <selection pane="bottomRight"/>
      <rowBreaks count="4" manualBreakCount="4">
        <brk id="29" max="16383" man="1"/>
        <brk id="62" max="16383" man="1"/>
        <brk id="114" max="22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3"/>
      <headerFooter alignWithMargins="0"/>
    </customSheetView>
    <customSheetView guid="{AF959D09-484B-41BD-900C-5730B3E85FA4}" scale="70" view="pageBreakPreview">
      <pane xSplit="1" ySplit="4" topLeftCell="C23" activePane="bottomRight" state="frozen"/>
      <selection pane="bottomRight" activeCell="G38" sqref="G38"/>
      <rowBreaks count="5" manualBreakCount="5">
        <brk id="29" max="16383" man="1"/>
        <brk id="62" max="16383" man="1"/>
        <brk id="106" max="22" man="1"/>
        <brk id="109" max="16383" man="1"/>
        <brk id="126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orientation="landscape" r:id="rId4"/>
      <headerFooter alignWithMargins="0"/>
    </customSheetView>
    <customSheetView guid="{B5060F6C-76A6-4BF0-AF90-5F436356B33A}" scale="70" view="pageBreakPreview">
      <pane xSplit="1" ySplit="4" topLeftCell="C23" activePane="bottomRight" state="frozen"/>
      <selection pane="bottomRight" activeCell="G38" sqref="G38"/>
      <rowBreaks count="5" manualBreakCount="5">
        <brk id="29" max="16383" man="1"/>
        <brk id="62" max="16383" man="1"/>
        <brk id="106" max="22" man="1"/>
        <brk id="109" max="16383" man="1"/>
        <brk id="126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orientation="landscape" r:id="rId5"/>
      <headerFooter alignWithMargins="0"/>
    </customSheetView>
    <customSheetView guid="{02FEC852-FD0B-4FE9-A939-0CE060BE5308}" scale="70" view="pageBreakPreview">
      <pane xSplit="1" ySplit="4" topLeftCell="B5" activePane="bottomRight" state="frozen"/>
      <selection pane="bottomRight"/>
      <rowBreaks count="6" manualBreakCount="6">
        <brk id="29" max="16383" man="1"/>
        <brk id="62" max="16383" man="1"/>
        <brk id="113" max="21" man="1"/>
        <brk id="120" max="21" man="1"/>
        <brk id="121" max="19" man="1"/>
        <brk id="127" max="18" man="1"/>
      </rowBreaks>
      <pageMargins left="0.27559055118110237" right="0.23622047244094491" top="0.51181102362204722" bottom="0.59055118110236227" header="0.51181102362204722" footer="0.51181102362204722"/>
      <pageSetup paperSize="9" scale="51" orientation="landscape" r:id="rId6"/>
      <headerFooter alignWithMargins="0"/>
    </customSheetView>
    <customSheetView guid="{8019572E-60A0-4BB8-8D4F-82D5BDA4551A}" scale="80" view="pageBreakPreview">
      <pane xSplit="1" ySplit="4" topLeftCell="B5" activePane="bottomRight" state="frozen"/>
      <selection pane="bottomRight"/>
      <rowBreaks count="4" manualBreakCount="4">
        <brk id="37" max="16383" man="1"/>
        <brk id="82" max="16383" man="1"/>
        <brk id="113" max="16383" man="1"/>
        <brk id="126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0" orientation="landscape" r:id="rId7"/>
      <headerFooter alignWithMargins="0"/>
    </customSheetView>
    <customSheetView guid="{300A5418-7438-410D-B786-C90189A4BAAD}" scale="80" view="pageBreakPreview">
      <pane xSplit="1" ySplit="4" topLeftCell="I88" activePane="bottomRight" state="frozen"/>
      <selection pane="bottomRight"/>
      <rowBreaks count="4" manualBreakCount="4">
        <brk id="37" max="16383" man="1"/>
        <brk id="82" max="16383" man="1"/>
        <brk id="113" max="16383" man="1"/>
        <brk id="126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2" orientation="landscape" r:id="rId8"/>
      <headerFooter alignWithMargins="0"/>
    </customSheetView>
    <customSheetView guid="{0604D79F-C021-4AC9-A757-43ADF7E5E32F}" scale="60" view="pageBreakPreview">
      <pane xSplit="1" ySplit="4" topLeftCell="B74" activePane="bottomRight" state="frozen"/>
      <selection pane="bottomRight" activeCell="I19" sqref="I19"/>
      <rowBreaks count="6" manualBreakCount="6">
        <brk id="29" max="16383" man="1"/>
        <brk id="62" max="16383" man="1"/>
        <brk id="106" max="22" man="1"/>
        <brk id="107" max="21" man="1"/>
        <brk id="109" max="16383" man="1"/>
        <brk id="126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orientation="landscape" r:id="rId9"/>
      <headerFooter alignWithMargins="0"/>
    </customSheetView>
    <customSheetView guid="{EE3C323B-73A4-4E90-B90F-529E43957025}" scale="90" view="pageBreakPreview">
      <pane xSplit="1" ySplit="4" topLeftCell="B5" activePane="bottomRight" state="frozen"/>
      <selection pane="bottomRight" activeCell="A5" sqref="A5"/>
      <rowBreaks count="4" manualBreakCount="4">
        <brk id="29" max="16383" man="1"/>
        <brk id="61" max="16383" man="1"/>
        <brk id="115" max="22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48" orientation="landscape" r:id="rId10"/>
      <headerFooter alignWithMargins="0"/>
    </customSheetView>
    <customSheetView guid="{5C46CD7A-22A8-4CDE-ADD8-592F72B43C91}" scale="60" view="pageBreakPreview">
      <pane xSplit="1" ySplit="4" topLeftCell="B74" activePane="bottomRight" state="frozen"/>
      <selection pane="bottomRight" activeCell="I19" sqref="I19"/>
      <rowBreaks count="6" manualBreakCount="6">
        <brk id="29" max="16383" man="1"/>
        <brk id="62" max="16383" man="1"/>
        <brk id="105" max="22" man="1"/>
        <brk id="106" max="21" man="1"/>
        <brk id="109" max="16383" man="1"/>
        <brk id="126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orientation="landscape" r:id="rId11"/>
      <headerFooter alignWithMargins="0"/>
    </customSheetView>
    <customSheetView guid="{B0AB03E6-B1AD-4C70-A8FF-FE3310BF1A8C}" scale="80">
      <pane xSplit="1" ySplit="4" topLeftCell="B20" activePane="bottomRight" state="frozen"/>
      <selection pane="bottomRight" activeCell="N49" sqref="N49"/>
      <rowBreaks count="5" manualBreakCount="5">
        <brk id="36" max="16383" man="1"/>
        <brk id="57" max="16383" man="1"/>
        <brk id="100" max="16383" man="1"/>
        <brk id="109" max="16383" man="1"/>
        <brk id="126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2" orientation="landscape" r:id="rId12"/>
      <headerFooter alignWithMargins="0"/>
    </customSheetView>
    <customSheetView guid="{432E6A36-2E0F-4CCD-B415-5F964CA56A5E}" scale="70" view="pageBreakPreview">
      <pane xSplit="1" ySplit="4" topLeftCell="B5" activePane="bottomRight" state="frozen"/>
      <selection pane="bottomRight"/>
      <rowBreaks count="3" manualBreakCount="3">
        <brk id="29" max="16383" man="1"/>
        <brk id="62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3"/>
      <headerFooter alignWithMargins="0"/>
    </customSheetView>
    <customSheetView guid="{A61738A0-376D-497E-BB5F-124F0A269236}" scale="90" view="pageBreakPreview">
      <pane xSplit="1" ySplit="4" topLeftCell="B5" activePane="bottomRight" state="frozen"/>
      <selection pane="bottomRight" activeCell="B5" sqref="B5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4"/>
      <headerFooter alignWithMargins="0"/>
    </customSheetView>
    <customSheetView guid="{18AD06B8-1F3F-41AD-9927-7201993F8465}" scale="90" view="pageBreakPreview">
      <pane xSplit="1" ySplit="4" topLeftCell="E5" activePane="bottomRight" state="frozen"/>
      <selection pane="bottomRight" activeCell="H29" sqref="H29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5"/>
      <headerFooter alignWithMargins="0"/>
    </customSheetView>
    <customSheetView guid="{BD600EEC-470D-45D8-895C-D3F8574E665C}" scale="90" view="pageBreakPreview">
      <pane xSplit="1" ySplit="4" topLeftCell="B134" activePane="bottomRight" state="frozen"/>
      <selection pane="bottomRight" activeCell="H143" sqref="H143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6"/>
      <headerFooter alignWithMargins="0"/>
    </customSheetView>
    <customSheetView guid="{7423AB29-AF91-4980-83F1-590B608E136C}" scale="90" view="pageBreakPreview">
      <pane xSplit="1" ySplit="4" topLeftCell="B134" activePane="bottomRight" state="frozen"/>
      <selection pane="bottomRight" activeCell="H143" sqref="H143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7"/>
      <headerFooter alignWithMargins="0"/>
    </customSheetView>
    <customSheetView guid="{3C754AA2-FEDC-4BDE-BA94-DAE794298935}" scale="90" view="pageBreakPreview">
      <pane xSplit="1" ySplit="4" topLeftCell="B86" activePane="bottomRight" state="frozen"/>
      <selection pane="bottomRight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8"/>
      <headerFooter alignWithMargins="0"/>
    </customSheetView>
    <customSheetView guid="{B3D07137-D65B-499C-8857-DAACE529203D}" scale="90" view="pageBreakPreview">
      <pane xSplit="1" ySplit="4" topLeftCell="B134" activePane="bottomRight" state="frozen"/>
      <selection pane="bottomRight" activeCell="H143" sqref="H143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9"/>
      <headerFooter alignWithMargins="0"/>
    </customSheetView>
    <customSheetView guid="{41A38B60-77D1-4CC2-8B81-CDBC9152CFAA}" scale="90" view="pageBreakPreview">
      <pane xSplit="1" ySplit="4" topLeftCell="B134" activePane="bottomRight" state="frozen"/>
      <selection pane="bottomRight" activeCell="H143" sqref="H143"/>
      <rowBreaks count="4" manualBreakCount="4">
        <brk id="29" max="16383" man="1"/>
        <brk id="61" max="16383" man="1"/>
        <brk id="121" max="21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20"/>
      <headerFooter alignWithMargins="0"/>
    </customSheetView>
    <customSheetView guid="{72A5B6B8-85BE-4F36-BD39-BE991666272B}" scale="90" view="pageBreakPreview">
      <pane xSplit="1" ySplit="4" topLeftCell="B134" activePane="bottomRight" state="frozen"/>
      <selection pane="bottomRight" activeCell="H143" sqref="H143"/>
      <rowBreaks count="6" manualBreakCount="6">
        <brk id="29" max="16383" man="1"/>
        <brk id="61" max="16383" man="1"/>
        <brk id="112" max="22" man="1"/>
        <brk id="113" max="21" man="1"/>
        <brk id="121" max="21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21"/>
      <headerFooter alignWithMargins="0"/>
    </customSheetView>
    <customSheetView guid="{E2271904-A186-49F0-BF26-C46FD0B84B0D}" scale="90" view="pageBreakPreview">
      <pane xSplit="1" ySplit="4" topLeftCell="B5" activePane="bottomRight" state="frozen"/>
      <selection pane="bottomRight" activeCell="A5" sqref="A5"/>
      <rowBreaks count="5" manualBreakCount="5">
        <brk id="29" max="16383" man="1"/>
        <brk id="61" max="16383" man="1"/>
        <brk id="115" max="22" man="1"/>
        <brk id="116" max="21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48" orientation="landscape" r:id="rId22"/>
      <headerFooter alignWithMargins="0"/>
    </customSheetView>
    <customSheetView guid="{7C2D7FB8-433A-4EB3-A37F-E48D196B6C1E}" scale="90" view="pageBreakPreview">
      <pane xSplit="1" ySplit="4" topLeftCell="B134" activePane="bottomRight" state="frozen"/>
      <selection pane="bottomRight" activeCell="H143" sqref="H143"/>
      <rowBreaks count="6" manualBreakCount="6">
        <brk id="29" max="16383" man="1"/>
        <brk id="61" max="16383" man="1"/>
        <brk id="112" max="22" man="1"/>
        <brk id="113" max="21" man="1"/>
        <brk id="121" max="21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23"/>
      <headerFooter alignWithMargins="0"/>
    </customSheetView>
    <customSheetView guid="{D7A5574E-7F60-42D1-9760-06C3140D72D0}" scale="60" view="pageBreakPreview">
      <pane xSplit="1" ySplit="4" topLeftCell="B71" activePane="bottomRight" state="frozen"/>
      <selection pane="bottomRight" activeCell="I19" sqref="I19"/>
      <rowBreaks count="5" manualBreakCount="5">
        <brk id="29" max="16383" man="1"/>
        <brk id="62" max="16383" man="1"/>
        <brk id="105" max="22" man="1"/>
        <brk id="109" max="16383" man="1"/>
        <brk id="126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orientation="landscape" r:id="rId24"/>
      <headerFooter alignWithMargins="0"/>
    </customSheetView>
    <customSheetView guid="{E69CF86F-05F2-4752-B527-E85724FE75A1}" scale="60" view="pageBreakPreview">
      <pane xSplit="1" ySplit="4" topLeftCell="B5" activePane="bottomRight" state="frozen"/>
      <selection pane="bottomRight" activeCell="AF140" sqref="AF140"/>
      <rowBreaks count="5" manualBreakCount="5">
        <brk id="29" max="16383" man="1"/>
        <brk id="62" max="16383" man="1"/>
        <brk id="105" max="22" man="1"/>
        <brk id="109" max="16383" man="1"/>
        <brk id="126" max="18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2" orientation="landscape" r:id="rId25"/>
      <headerFooter alignWithMargins="0"/>
    </customSheetView>
    <customSheetView guid="{231D6F6C-5B92-408E-B50E-15FB933CC9CE}" scale="50" fitToPage="1" view="pageBreakPreview">
      <pane xSplit="1" ySplit="4" topLeftCell="B5" activePane="bottomRight" state="frozen"/>
      <selection pane="bottomRight" activeCell="AC108" sqref="AC108"/>
      <rowBreaks count="2" manualBreakCount="2">
        <brk id="57" max="16383" man="1"/>
        <brk id="101" max="22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0" fitToHeight="0" orientation="landscape" r:id="rId26"/>
      <headerFooter alignWithMargins="0"/>
    </customSheetView>
  </customSheetViews>
  <mergeCells count="22">
    <mergeCell ref="A59:N59"/>
    <mergeCell ref="A102:R102"/>
    <mergeCell ref="A39:K39"/>
    <mergeCell ref="A38:K38"/>
    <mergeCell ref="A36:X36"/>
    <mergeCell ref="A90:X90"/>
    <mergeCell ref="A82:N82"/>
    <mergeCell ref="A3:X3"/>
    <mergeCell ref="B1:X1"/>
    <mergeCell ref="A34:X34"/>
    <mergeCell ref="A35:X35"/>
    <mergeCell ref="A58:N58"/>
    <mergeCell ref="A128:R128"/>
    <mergeCell ref="A140:G140"/>
    <mergeCell ref="A151:G151"/>
    <mergeCell ref="A111:R111"/>
    <mergeCell ref="A112:R112"/>
    <mergeCell ref="A113:R113"/>
    <mergeCell ref="A115:G115"/>
    <mergeCell ref="A126:G126"/>
    <mergeCell ref="A137:S137"/>
    <mergeCell ref="A138:S138"/>
  </mergeCells>
  <hyperlinks>
    <hyperlink ref="A1" location="СОДЕРЖАНИЕ!A1" display="НАЗАД К СОДЕРЖАНИЮ"/>
    <hyperlink ref="A93" location="Раз.4!A102" display="в соответствии с ОКВЭД 2007"/>
    <hyperlink ref="A94" location="Раз.4!A115" display="в соответствии с ОКВЭД2"/>
    <hyperlink ref="A97" location="Раз.4!A140" display="в соответствии с ОКВЭД2"/>
    <hyperlink ref="A96" location="Раз.4!A128" display="в соответствии с ОКВЭД 2007"/>
    <hyperlink ref="A32" location="Раз.4!A38" display="в соответствии с ОКВЭД2007"/>
    <hyperlink ref="A33" location="Раз.4!A58" display="в соответствии с ОКВЭД2"/>
  </hyperlinks>
  <printOptions horizontalCentered="1"/>
  <pageMargins left="0.51181102362204722" right="0.51181102362204722" top="0.74803149606299213" bottom="0.74803149606299213" header="0.31496062992125984" footer="0.31496062992125984"/>
  <pageSetup paperSize="9" scale="50" fitToHeight="0" orientation="landscape" r:id="rId27"/>
  <headerFooter alignWithMargins="0"/>
  <rowBreaks count="2" manualBreakCount="2">
    <brk id="57" max="16383" man="1"/>
    <brk id="10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autoPageBreaks="0" fitToPage="1"/>
  </sheetPr>
  <dimension ref="A1:AE2383"/>
  <sheetViews>
    <sheetView view="pageBreakPreview" zoomScaleNormal="100" zoomScaleSheetLayoutView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Z20" sqref="Z20"/>
    </sheetView>
  </sheetViews>
  <sheetFormatPr defaultRowHeight="12.75"/>
  <cols>
    <col min="1" max="1" width="37" customWidth="1"/>
    <col min="2" max="16" width="9.7109375" customWidth="1"/>
    <col min="17" max="18" width="9.7109375" style="62" customWidth="1"/>
    <col min="19" max="20" width="9.7109375" customWidth="1"/>
    <col min="21" max="24" width="10.7109375" customWidth="1"/>
  </cols>
  <sheetData>
    <row r="1" spans="1:26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689"/>
      <c r="V1" s="689"/>
      <c r="W1" s="689"/>
      <c r="X1" s="689"/>
    </row>
    <row r="2" spans="1:26">
      <c r="A2" s="62"/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26" ht="20.25" customHeight="1">
      <c r="A3" s="827" t="s">
        <v>309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</row>
    <row r="4" spans="1:26" ht="18.75" customHeight="1">
      <c r="A4" s="547" t="s">
        <v>0</v>
      </c>
      <c r="B4" s="547">
        <v>2000</v>
      </c>
      <c r="C4" s="547">
        <v>2001</v>
      </c>
      <c r="D4" s="547">
        <v>2002</v>
      </c>
      <c r="E4" s="547">
        <v>2003</v>
      </c>
      <c r="F4" s="547">
        <v>2004</v>
      </c>
      <c r="G4" s="547">
        <v>2005</v>
      </c>
      <c r="H4" s="547">
        <v>2006</v>
      </c>
      <c r="I4" s="547">
        <v>2007</v>
      </c>
      <c r="J4" s="547">
        <v>2008</v>
      </c>
      <c r="K4" s="547">
        <v>2009</v>
      </c>
      <c r="L4" s="547">
        <v>2010</v>
      </c>
      <c r="M4" s="547">
        <v>2011</v>
      </c>
      <c r="N4" s="547">
        <v>2012</v>
      </c>
      <c r="O4" s="547">
        <v>2013</v>
      </c>
      <c r="P4" s="547">
        <v>2014</v>
      </c>
      <c r="Q4" s="547">
        <v>2015</v>
      </c>
      <c r="R4" s="547">
        <v>2016</v>
      </c>
      <c r="S4" s="547">
        <v>2017</v>
      </c>
      <c r="T4" s="547">
        <v>2018</v>
      </c>
      <c r="U4" s="547">
        <v>2019</v>
      </c>
      <c r="V4" s="547">
        <v>2020</v>
      </c>
      <c r="W4" s="547">
        <v>2021</v>
      </c>
      <c r="X4" s="376">
        <v>2022</v>
      </c>
    </row>
    <row r="5" spans="1:26" s="95" customFormat="1">
      <c r="A5" s="445" t="s">
        <v>199</v>
      </c>
      <c r="B5" s="284"/>
      <c r="C5" s="284"/>
      <c r="D5" s="284"/>
      <c r="E5" s="284"/>
      <c r="F5" s="284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381"/>
      <c r="S5" s="381"/>
      <c r="T5" s="381"/>
      <c r="U5" s="381"/>
      <c r="V5" s="381"/>
      <c r="W5" s="381"/>
      <c r="X5" s="283"/>
    </row>
    <row r="6" spans="1:26" s="95" customFormat="1" ht="45.75" customHeight="1">
      <c r="A6" s="190" t="s">
        <v>1078</v>
      </c>
      <c r="B6" s="105">
        <v>85560.4</v>
      </c>
      <c r="C6" s="105">
        <v>107509</v>
      </c>
      <c r="D6" s="105">
        <v>136552.20000000001</v>
      </c>
      <c r="E6" s="105">
        <v>160329.5</v>
      </c>
      <c r="F6" s="105">
        <v>190676.3</v>
      </c>
      <c r="G6" s="3">
        <v>225885.3</v>
      </c>
      <c r="H6" s="3">
        <v>282438.7</v>
      </c>
      <c r="I6" s="3">
        <v>361236.2</v>
      </c>
      <c r="J6" s="3">
        <v>453079.8</v>
      </c>
      <c r="K6" s="3">
        <v>465218.6</v>
      </c>
      <c r="L6" s="3">
        <v>509855.8</v>
      </c>
      <c r="M6" s="3">
        <v>582099.30000000005</v>
      </c>
      <c r="N6" s="3">
        <v>677800</v>
      </c>
      <c r="O6" s="3">
        <v>739990.3</v>
      </c>
      <c r="P6" s="3">
        <v>772131.6</v>
      </c>
      <c r="Q6" s="3">
        <v>777983.3</v>
      </c>
      <c r="R6" s="3">
        <v>889769.9</v>
      </c>
      <c r="S6" s="3">
        <v>911754.4</v>
      </c>
      <c r="T6" s="3">
        <v>981552.7</v>
      </c>
      <c r="U6" s="3">
        <v>1056444.3999999999</v>
      </c>
      <c r="V6" s="3">
        <v>1071466.5</v>
      </c>
      <c r="W6" s="3">
        <v>1220529</v>
      </c>
      <c r="X6" s="60" t="s">
        <v>236</v>
      </c>
    </row>
    <row r="7" spans="1:26" s="95" customFormat="1">
      <c r="A7" s="171" t="s">
        <v>86</v>
      </c>
      <c r="B7" s="105"/>
      <c r="C7" s="105"/>
      <c r="D7" s="105"/>
      <c r="E7" s="105"/>
      <c r="F7" s="105"/>
      <c r="G7" s="221"/>
      <c r="H7" s="105"/>
      <c r="I7" s="221"/>
      <c r="J7" s="221"/>
      <c r="K7" s="221"/>
      <c r="L7" s="221"/>
      <c r="M7" s="221"/>
      <c r="N7" s="221"/>
      <c r="O7" s="769"/>
      <c r="P7" s="770"/>
      <c r="Q7" s="771"/>
      <c r="R7" s="772"/>
      <c r="S7" s="3"/>
      <c r="T7" s="3"/>
      <c r="U7" s="28"/>
      <c r="V7" s="28"/>
      <c r="W7" s="3"/>
      <c r="X7" s="363"/>
    </row>
    <row r="8" spans="1:26" s="95" customFormat="1" ht="25.5">
      <c r="A8" s="171" t="s">
        <v>1079</v>
      </c>
      <c r="B8" s="105">
        <v>70007.899999999994</v>
      </c>
      <c r="C8" s="105">
        <v>88652.4</v>
      </c>
      <c r="D8" s="105">
        <v>110397</v>
      </c>
      <c r="E8" s="105">
        <v>128396</v>
      </c>
      <c r="F8" s="105">
        <v>151998.1</v>
      </c>
      <c r="G8" s="3">
        <v>180945.2</v>
      </c>
      <c r="H8" s="3">
        <v>225369.4</v>
      </c>
      <c r="I8" s="3">
        <v>288711.2</v>
      </c>
      <c r="J8" s="3">
        <v>366566.8</v>
      </c>
      <c r="K8" s="3">
        <v>375552</v>
      </c>
      <c r="L8" s="3">
        <v>417646.3</v>
      </c>
      <c r="M8" s="3">
        <v>473804.3</v>
      </c>
      <c r="N8" s="3">
        <v>554725.4</v>
      </c>
      <c r="O8" s="3">
        <v>600991.80000000005</v>
      </c>
      <c r="P8" s="3">
        <v>632926</v>
      </c>
      <c r="Q8" s="3">
        <v>624983.4</v>
      </c>
      <c r="R8" s="3">
        <v>734189.9</v>
      </c>
      <c r="S8" s="3">
        <v>748217.3</v>
      </c>
      <c r="T8" s="3">
        <v>798440.9</v>
      </c>
      <c r="U8" s="3">
        <v>851312.8</v>
      </c>
      <c r="V8" s="3">
        <v>839294.1</v>
      </c>
      <c r="W8" s="3">
        <v>976759</v>
      </c>
      <c r="X8" s="60" t="s">
        <v>242</v>
      </c>
    </row>
    <row r="9" spans="1:26" s="95" customFormat="1" ht="15.75">
      <c r="A9" s="172" t="s">
        <v>3</v>
      </c>
      <c r="B9" s="105"/>
      <c r="C9" s="105"/>
      <c r="D9" s="105"/>
      <c r="E9" s="105"/>
      <c r="F9" s="773"/>
      <c r="G9" s="221"/>
      <c r="H9" s="105"/>
      <c r="I9" s="221"/>
      <c r="J9" s="221"/>
      <c r="K9" s="774"/>
      <c r="L9" s="774"/>
      <c r="M9" s="774"/>
      <c r="N9" s="774"/>
      <c r="O9" s="775"/>
      <c r="P9" s="770"/>
      <c r="Q9" s="3"/>
      <c r="R9" s="3"/>
      <c r="S9" s="3"/>
      <c r="T9" s="3"/>
      <c r="U9" s="3"/>
      <c r="V9" s="28"/>
      <c r="W9" s="3"/>
      <c r="X9" s="60"/>
    </row>
    <row r="10" spans="1:26" s="95" customFormat="1">
      <c r="A10" s="172" t="s">
        <v>970</v>
      </c>
      <c r="B10" s="105">
        <v>60044.800000000003</v>
      </c>
      <c r="C10" s="105">
        <v>78658.600000000006</v>
      </c>
      <c r="D10" s="105">
        <v>99096.8</v>
      </c>
      <c r="E10" s="105">
        <v>117145.42</v>
      </c>
      <c r="F10" s="105">
        <v>139414.5</v>
      </c>
      <c r="G10" s="3">
        <v>167692.4</v>
      </c>
      <c r="H10" s="3">
        <v>211270</v>
      </c>
      <c r="I10" s="3">
        <v>270893.90000000002</v>
      </c>
      <c r="J10" s="3">
        <v>342211.4</v>
      </c>
      <c r="K10" s="3">
        <v>349891.2</v>
      </c>
      <c r="L10" s="3">
        <v>392450.2</v>
      </c>
      <c r="M10" s="3">
        <v>449732.6</v>
      </c>
      <c r="N10" s="3">
        <v>532433</v>
      </c>
      <c r="O10" s="3">
        <v>576393.5</v>
      </c>
      <c r="P10" s="3">
        <v>602295.9</v>
      </c>
      <c r="Q10" s="3">
        <v>590422.5</v>
      </c>
      <c r="R10" s="3">
        <v>619122.19999999995</v>
      </c>
      <c r="S10" s="3">
        <v>640363.30000000005</v>
      </c>
      <c r="T10" s="3">
        <v>685833.6</v>
      </c>
      <c r="U10" s="3">
        <v>731496.4</v>
      </c>
      <c r="V10" s="3">
        <v>706668.3</v>
      </c>
      <c r="W10" s="3">
        <v>817724.1</v>
      </c>
      <c r="X10" s="60" t="s">
        <v>242</v>
      </c>
    </row>
    <row r="11" spans="1:26" s="95" customFormat="1" ht="25.5">
      <c r="A11" s="172" t="s">
        <v>545</v>
      </c>
      <c r="B11" s="105">
        <v>9963.1</v>
      </c>
      <c r="C11" s="105">
        <v>9993.7999999999993</v>
      </c>
      <c r="D11" s="105">
        <v>11300.1</v>
      </c>
      <c r="E11" s="105">
        <v>11250.5</v>
      </c>
      <c r="F11" s="105">
        <v>12583.6</v>
      </c>
      <c r="G11" s="3">
        <v>13252.8</v>
      </c>
      <c r="H11" s="3">
        <v>14099.6</v>
      </c>
      <c r="I11" s="3">
        <v>17817.3</v>
      </c>
      <c r="J11" s="3">
        <v>24355.4</v>
      </c>
      <c r="K11" s="3">
        <v>25660.799999999999</v>
      </c>
      <c r="L11" s="3">
        <v>25196.2</v>
      </c>
      <c r="M11" s="3">
        <v>24071.8</v>
      </c>
      <c r="N11" s="3">
        <v>22292.400000000001</v>
      </c>
      <c r="O11" s="3">
        <v>24598.400000000001</v>
      </c>
      <c r="P11" s="3">
        <v>30630.1</v>
      </c>
      <c r="Q11" s="3">
        <v>34560.9</v>
      </c>
      <c r="R11" s="3">
        <v>115067.7</v>
      </c>
      <c r="S11" s="3">
        <v>107853.9</v>
      </c>
      <c r="T11" s="3">
        <v>112607.3</v>
      </c>
      <c r="U11" s="3">
        <v>119816.4</v>
      </c>
      <c r="V11" s="3">
        <v>132625.79999999999</v>
      </c>
      <c r="W11" s="3">
        <v>159034.9</v>
      </c>
      <c r="X11" s="60" t="s">
        <v>242</v>
      </c>
    </row>
    <row r="12" spans="1:26" s="95" customFormat="1" ht="25.5">
      <c r="A12" s="172" t="s">
        <v>971</v>
      </c>
      <c r="B12" s="105">
        <v>9264</v>
      </c>
      <c r="C12" s="105">
        <v>9487.2000000000007</v>
      </c>
      <c r="D12" s="105">
        <v>10485.8</v>
      </c>
      <c r="E12" s="105">
        <v>10394.4</v>
      </c>
      <c r="F12" s="105">
        <v>11550.6</v>
      </c>
      <c r="G12" s="3">
        <v>12056.5</v>
      </c>
      <c r="H12" s="3">
        <v>12606.6</v>
      </c>
      <c r="I12" s="3">
        <v>16174</v>
      </c>
      <c r="J12" s="3">
        <v>22838.1</v>
      </c>
      <c r="K12" s="3">
        <v>24089.4</v>
      </c>
      <c r="L12" s="3">
        <v>23507.200000000001</v>
      </c>
      <c r="M12" s="3">
        <v>21902.5</v>
      </c>
      <c r="N12" s="3">
        <v>19831.8</v>
      </c>
      <c r="O12" s="3">
        <v>21828.6</v>
      </c>
      <c r="P12" s="3">
        <v>27593.599999999999</v>
      </c>
      <c r="Q12" s="3">
        <v>31395.8</v>
      </c>
      <c r="R12" s="3">
        <v>30460.799999999999</v>
      </c>
      <c r="S12" s="3">
        <v>19026</v>
      </c>
      <c r="T12" s="3">
        <v>20314.2</v>
      </c>
      <c r="U12" s="3">
        <v>18966.900000000001</v>
      </c>
      <c r="V12" s="3">
        <v>22589.8</v>
      </c>
      <c r="W12" s="3">
        <v>24566.400000000001</v>
      </c>
      <c r="X12" s="60" t="s">
        <v>242</v>
      </c>
    </row>
    <row r="13" spans="1:26" s="95" customFormat="1" ht="63.75">
      <c r="A13" s="171" t="s">
        <v>1178</v>
      </c>
      <c r="B13" s="105">
        <v>15552.5</v>
      </c>
      <c r="C13" s="105">
        <v>18856.599999999999</v>
      </c>
      <c r="D13" s="105">
        <v>26155.200000000001</v>
      </c>
      <c r="E13" s="105">
        <v>31933.5</v>
      </c>
      <c r="F13" s="105">
        <v>38678.199999999997</v>
      </c>
      <c r="G13" s="3">
        <v>44940.1</v>
      </c>
      <c r="H13" s="3">
        <v>57069.3</v>
      </c>
      <c r="I13" s="3">
        <v>72525</v>
      </c>
      <c r="J13" s="3">
        <v>86513</v>
      </c>
      <c r="K13" s="3">
        <v>89666.6</v>
      </c>
      <c r="L13" s="3">
        <v>92209.5</v>
      </c>
      <c r="M13" s="3">
        <v>108295</v>
      </c>
      <c r="N13" s="3">
        <v>123074.6</v>
      </c>
      <c r="O13" s="3">
        <v>138998.5</v>
      </c>
      <c r="P13" s="3">
        <v>139205.6</v>
      </c>
      <c r="Q13" s="3">
        <v>152999.9</v>
      </c>
      <c r="R13" s="3">
        <v>155580</v>
      </c>
      <c r="S13" s="3">
        <v>163537.1</v>
      </c>
      <c r="T13" s="3">
        <v>183111.8</v>
      </c>
      <c r="U13" s="3">
        <v>205131.6</v>
      </c>
      <c r="V13" s="3">
        <v>232172.4</v>
      </c>
      <c r="W13" s="3">
        <v>243770</v>
      </c>
      <c r="X13" s="60" t="s">
        <v>242</v>
      </c>
    </row>
    <row r="14" spans="1:26" s="95" customFormat="1" ht="28.5" customHeight="1">
      <c r="A14" s="170" t="s">
        <v>965</v>
      </c>
      <c r="B14" s="11">
        <v>2773.3</v>
      </c>
      <c r="C14" s="11">
        <v>3571.8</v>
      </c>
      <c r="D14" s="11">
        <v>4346.1000000000004</v>
      </c>
      <c r="E14" s="11">
        <v>5518.1</v>
      </c>
      <c r="F14" s="11">
        <v>6444.6</v>
      </c>
      <c r="G14" s="3">
        <v>7790.2</v>
      </c>
      <c r="H14" s="3">
        <v>9784</v>
      </c>
      <c r="I14" s="3">
        <v>12880.3</v>
      </c>
      <c r="J14" s="3">
        <v>15908.7</v>
      </c>
      <c r="K14" s="3">
        <v>17008.7</v>
      </c>
      <c r="L14" s="3">
        <v>18261.599999999999</v>
      </c>
      <c r="M14" s="3">
        <v>20145.5</v>
      </c>
      <c r="N14" s="3">
        <v>22524.3</v>
      </c>
      <c r="O14" s="3">
        <v>24258.5</v>
      </c>
      <c r="P14" s="3">
        <v>24392.1</v>
      </c>
      <c r="Q14" s="26">
        <v>27053.200000000001</v>
      </c>
      <c r="R14" s="26">
        <v>27884.7</v>
      </c>
      <c r="S14" s="3">
        <v>28818.9</v>
      </c>
      <c r="T14" s="3">
        <v>30022.6</v>
      </c>
      <c r="U14" s="3">
        <v>31754.9</v>
      </c>
      <c r="V14" s="3">
        <v>32871.800000000003</v>
      </c>
      <c r="W14" s="3">
        <v>36090.300000000003</v>
      </c>
      <c r="X14" s="60" t="s">
        <v>1317</v>
      </c>
    </row>
    <row r="15" spans="1:26" s="95" customFormat="1" ht="43.5" customHeight="1">
      <c r="A15" s="170" t="s">
        <v>1316</v>
      </c>
      <c r="B15" s="11">
        <v>113.8</v>
      </c>
      <c r="C15" s="11">
        <v>102.7</v>
      </c>
      <c r="D15" s="11">
        <v>99.9</v>
      </c>
      <c r="E15" s="11">
        <v>103.8</v>
      </c>
      <c r="F15" s="11">
        <v>105.6</v>
      </c>
      <c r="G15" s="3">
        <v>107.2</v>
      </c>
      <c r="H15" s="3">
        <v>112.5</v>
      </c>
      <c r="I15" s="3">
        <v>121.8</v>
      </c>
      <c r="J15" s="3">
        <v>109.1</v>
      </c>
      <c r="K15" s="3">
        <v>94.8</v>
      </c>
      <c r="L15" s="3">
        <v>102.9</v>
      </c>
      <c r="M15" s="3">
        <v>101.7</v>
      </c>
      <c r="N15" s="3">
        <v>103.1</v>
      </c>
      <c r="O15" s="3">
        <v>103.7</v>
      </c>
      <c r="P15" s="3">
        <v>94.1</v>
      </c>
      <c r="Q15" s="26">
        <v>100.4</v>
      </c>
      <c r="R15" s="3">
        <v>98</v>
      </c>
      <c r="S15" s="3">
        <v>100.8</v>
      </c>
      <c r="T15" s="3">
        <v>100.8</v>
      </c>
      <c r="U15" s="3">
        <v>99.8</v>
      </c>
      <c r="V15" s="3">
        <v>99.3</v>
      </c>
      <c r="W15" s="3">
        <v>102</v>
      </c>
      <c r="X15" s="60" t="s">
        <v>1314</v>
      </c>
      <c r="Z15" s="622"/>
    </row>
    <row r="16" spans="1:26" s="95" customFormat="1" ht="39.75" customHeight="1">
      <c r="A16" s="170" t="s">
        <v>588</v>
      </c>
      <c r="B16" s="3">
        <v>3503.4</v>
      </c>
      <c r="C16" s="3">
        <v>4813.3</v>
      </c>
      <c r="D16" s="10">
        <v>6171.4</v>
      </c>
      <c r="E16" s="10">
        <v>7366.8</v>
      </c>
      <c r="F16" s="10">
        <v>8673.7000000000007</v>
      </c>
      <c r="G16" s="3">
        <v>10502.4</v>
      </c>
      <c r="H16" s="3">
        <v>12471.7</v>
      </c>
      <c r="I16" s="3">
        <v>15510</v>
      </c>
      <c r="J16" s="3">
        <v>18934.7</v>
      </c>
      <c r="K16" s="3">
        <v>20277</v>
      </c>
      <c r="L16" s="3">
        <v>23254.2</v>
      </c>
      <c r="M16" s="3">
        <v>25658.6</v>
      </c>
      <c r="N16" s="3">
        <v>28672.400000000001</v>
      </c>
      <c r="O16" s="3">
        <v>31622.6</v>
      </c>
      <c r="P16" s="3">
        <v>34178.199999999997</v>
      </c>
      <c r="Q16" s="3">
        <v>36070.800000000003</v>
      </c>
      <c r="R16" s="3">
        <v>38473.5</v>
      </c>
      <c r="S16" s="21">
        <v>41116.699999999997</v>
      </c>
      <c r="T16" s="25">
        <v>45635.3</v>
      </c>
      <c r="U16" s="15">
        <v>49932.2</v>
      </c>
      <c r="V16" s="15">
        <v>54425.599999999999</v>
      </c>
      <c r="W16" s="15">
        <v>60608.4</v>
      </c>
      <c r="X16" s="363">
        <v>71728.2</v>
      </c>
    </row>
    <row r="17" spans="1:24" s="95" customFormat="1" ht="25.5">
      <c r="A17" s="171" t="s">
        <v>1116</v>
      </c>
      <c r="B17" s="3"/>
      <c r="C17" s="3"/>
      <c r="D17" s="10"/>
      <c r="E17" s="10"/>
      <c r="F17" s="1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21"/>
      <c r="T17" s="25"/>
      <c r="X17" s="363"/>
    </row>
    <row r="18" spans="1:24" s="95" customFormat="1">
      <c r="A18" s="456" t="s">
        <v>511</v>
      </c>
      <c r="B18" s="3"/>
      <c r="C18" s="3"/>
      <c r="D18" s="10"/>
      <c r="E18" s="10"/>
      <c r="F18" s="10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21"/>
      <c r="T18" s="25"/>
      <c r="X18" s="363"/>
    </row>
    <row r="19" spans="1:24" s="95" customFormat="1">
      <c r="A19" s="456" t="s">
        <v>512</v>
      </c>
      <c r="B19" s="3"/>
      <c r="C19" s="3"/>
      <c r="D19" s="10"/>
      <c r="E19" s="10"/>
      <c r="F19" s="10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21"/>
      <c r="T19" s="25"/>
      <c r="X19" s="363"/>
    </row>
    <row r="20" spans="1:24" ht="25.5">
      <c r="A20" s="170" t="s">
        <v>973</v>
      </c>
      <c r="B20" s="11">
        <v>134.19999999999999</v>
      </c>
      <c r="C20" s="11">
        <v>110.5</v>
      </c>
      <c r="D20" s="10">
        <v>106</v>
      </c>
      <c r="E20" s="11">
        <v>99.7</v>
      </c>
      <c r="F20" s="11">
        <v>107.5</v>
      </c>
      <c r="G20" s="3">
        <v>108.8</v>
      </c>
      <c r="H20" s="3">
        <v>107.7</v>
      </c>
      <c r="I20" s="3">
        <v>115.8</v>
      </c>
      <c r="J20" s="3">
        <v>109</v>
      </c>
      <c r="K20" s="3">
        <v>96.9</v>
      </c>
      <c r="L20" s="3">
        <v>107.7</v>
      </c>
      <c r="M20" s="3">
        <v>102.6</v>
      </c>
      <c r="N20" s="3">
        <v>106.1</v>
      </c>
      <c r="O20" s="3">
        <v>104</v>
      </c>
      <c r="P20" s="3">
        <v>102</v>
      </c>
      <c r="Q20" s="3">
        <v>93.6</v>
      </c>
      <c r="R20" s="3">
        <v>100.8</v>
      </c>
      <c r="S20" s="130">
        <v>103.9</v>
      </c>
      <c r="T20" s="130">
        <v>108.2</v>
      </c>
      <c r="U20" s="130">
        <v>104.2</v>
      </c>
      <c r="V20" s="130">
        <v>105.5</v>
      </c>
      <c r="W20" s="130">
        <v>104.1</v>
      </c>
      <c r="X20" s="343">
        <v>103.6</v>
      </c>
    </row>
    <row r="21" spans="1:24" ht="56.25" customHeight="1">
      <c r="A21" s="176" t="s">
        <v>972</v>
      </c>
      <c r="B21" s="16">
        <v>1128.0999999999999</v>
      </c>
      <c r="C21" s="16">
        <v>1149.7</v>
      </c>
      <c r="D21" s="16">
        <v>951</v>
      </c>
      <c r="E21" s="16">
        <v>714.4</v>
      </c>
      <c r="F21" s="16">
        <v>250.9</v>
      </c>
      <c r="G21" s="3">
        <v>141.80000000000001</v>
      </c>
      <c r="H21" s="3">
        <v>70.8</v>
      </c>
      <c r="I21" s="3">
        <v>76.900000000000006</v>
      </c>
      <c r="J21" s="3">
        <v>605.5</v>
      </c>
      <c r="K21" s="3">
        <v>50.4</v>
      </c>
      <c r="L21" s="3">
        <v>60.9</v>
      </c>
      <c r="M21" s="3">
        <v>64.3</v>
      </c>
      <c r="N21" s="3">
        <v>97</v>
      </c>
      <c r="O21" s="3">
        <v>69.400000000000006</v>
      </c>
      <c r="P21" s="3">
        <v>175.6</v>
      </c>
      <c r="Q21" s="3">
        <v>105.7</v>
      </c>
      <c r="R21" s="3">
        <v>80.099999999999994</v>
      </c>
      <c r="S21" s="105">
        <v>62</v>
      </c>
      <c r="T21" s="15">
        <v>64.3</v>
      </c>
      <c r="U21" s="15">
        <v>70.7</v>
      </c>
      <c r="V21" s="15">
        <v>55.4</v>
      </c>
      <c r="W21" s="15">
        <v>46.2</v>
      </c>
      <c r="X21" s="343">
        <v>42</v>
      </c>
    </row>
    <row r="22" spans="1:24" ht="25.5">
      <c r="A22" s="171" t="s">
        <v>1179</v>
      </c>
      <c r="B22" s="16">
        <v>107.9</v>
      </c>
      <c r="C22" s="16">
        <v>170.1</v>
      </c>
      <c r="D22" s="16">
        <v>98.2</v>
      </c>
      <c r="E22" s="16">
        <v>62.2</v>
      </c>
      <c r="F22" s="16">
        <v>5.7</v>
      </c>
      <c r="G22" s="3">
        <v>5.5</v>
      </c>
      <c r="H22" s="3">
        <v>0.3</v>
      </c>
      <c r="I22" s="3" t="s">
        <v>235</v>
      </c>
      <c r="J22" s="3" t="s">
        <v>235</v>
      </c>
      <c r="K22" s="3" t="s">
        <v>235</v>
      </c>
      <c r="L22" s="3">
        <v>0.7</v>
      </c>
      <c r="M22" s="3" t="s">
        <v>235</v>
      </c>
      <c r="N22" s="3" t="s">
        <v>235</v>
      </c>
      <c r="O22" s="3" t="s">
        <v>235</v>
      </c>
      <c r="P22" s="3" t="s">
        <v>235</v>
      </c>
      <c r="Q22" s="3" t="s">
        <v>235</v>
      </c>
      <c r="R22" s="3" t="s">
        <v>235</v>
      </c>
      <c r="S22" s="130" t="s">
        <v>235</v>
      </c>
      <c r="T22" s="20" t="s">
        <v>235</v>
      </c>
      <c r="U22" s="20" t="s">
        <v>235</v>
      </c>
      <c r="V22" s="20" t="s">
        <v>235</v>
      </c>
      <c r="W22" s="20" t="s">
        <v>235</v>
      </c>
      <c r="X22" s="344" t="s">
        <v>235</v>
      </c>
    </row>
    <row r="23" spans="1:24" ht="63.75">
      <c r="A23" s="397" t="s">
        <v>1180</v>
      </c>
      <c r="B23" s="409">
        <v>248975</v>
      </c>
      <c r="C23" s="410">
        <v>252068</v>
      </c>
      <c r="D23" s="409">
        <v>156994</v>
      </c>
      <c r="E23" s="409">
        <v>114841</v>
      </c>
      <c r="F23" s="409">
        <v>37356</v>
      </c>
      <c r="G23" s="411">
        <v>17066</v>
      </c>
      <c r="H23" s="269">
        <v>6049</v>
      </c>
      <c r="I23" s="250">
        <v>2668</v>
      </c>
      <c r="J23" s="269">
        <v>9879</v>
      </c>
      <c r="K23" s="269">
        <v>2739</v>
      </c>
      <c r="L23" s="269">
        <v>2895</v>
      </c>
      <c r="M23" s="269">
        <v>1838</v>
      </c>
      <c r="N23" s="269">
        <v>2668</v>
      </c>
      <c r="O23" s="269">
        <v>987</v>
      </c>
      <c r="P23" s="269">
        <v>2150</v>
      </c>
      <c r="Q23" s="269">
        <v>1993</v>
      </c>
      <c r="R23" s="269">
        <v>1910</v>
      </c>
      <c r="S23" s="142">
        <v>1345</v>
      </c>
      <c r="T23" s="141">
        <v>1491</v>
      </c>
      <c r="U23" s="141">
        <v>1678</v>
      </c>
      <c r="V23" s="141">
        <v>1194</v>
      </c>
      <c r="W23" s="141">
        <v>978</v>
      </c>
      <c r="X23" s="606">
        <v>385</v>
      </c>
    </row>
    <row r="24" spans="1:24" ht="14.25" customHeight="1">
      <c r="A24" s="848" t="s">
        <v>915</v>
      </c>
      <c r="B24" s="848"/>
      <c r="C24" s="848"/>
      <c r="D24" s="848"/>
      <c r="E24" s="848"/>
      <c r="F24" s="848"/>
      <c r="G24" s="848"/>
      <c r="H24" s="848"/>
      <c r="I24" s="848"/>
      <c r="J24" s="848"/>
      <c r="K24" s="848"/>
      <c r="L24" s="848"/>
      <c r="M24" s="848"/>
      <c r="N24" s="848"/>
      <c r="O24" s="848"/>
      <c r="P24" s="848"/>
      <c r="Q24" s="848"/>
      <c r="R24" s="848"/>
      <c r="S24" s="848"/>
      <c r="T24" s="848"/>
      <c r="U24" s="848"/>
      <c r="V24" s="848"/>
      <c r="W24" s="848"/>
      <c r="X24" s="848"/>
    </row>
    <row r="25" spans="1:24">
      <c r="A25" s="843" t="s">
        <v>1310</v>
      </c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843"/>
      <c r="M25" s="843"/>
      <c r="N25" s="843"/>
      <c r="O25" s="843"/>
      <c r="P25" s="843"/>
      <c r="Q25" s="843"/>
      <c r="R25" s="843"/>
      <c r="S25" s="843"/>
      <c r="T25" s="843"/>
      <c r="U25" s="843"/>
      <c r="V25" s="843"/>
      <c r="W25" s="843"/>
      <c r="X25" s="843"/>
    </row>
    <row r="26" spans="1:24">
      <c r="A26" s="795" t="s">
        <v>1300</v>
      </c>
      <c r="B26" s="795"/>
      <c r="C26" s="795"/>
      <c r="D26" s="795"/>
      <c r="E26" s="795"/>
      <c r="F26" s="795"/>
      <c r="G26" s="795"/>
      <c r="H26" s="795"/>
      <c r="I26" s="795"/>
      <c r="J26" s="795"/>
      <c r="K26" s="795"/>
      <c r="L26" s="795"/>
      <c r="M26" s="795"/>
      <c r="N26" s="795"/>
      <c r="O26" s="795"/>
      <c r="P26" s="795"/>
      <c r="Q26" s="795"/>
      <c r="R26" s="795"/>
      <c r="S26" s="795"/>
      <c r="T26" s="795"/>
      <c r="U26" s="795"/>
      <c r="V26" s="795"/>
      <c r="W26" s="795"/>
      <c r="X26" s="795"/>
    </row>
    <row r="27" spans="1:24" s="62" customFormat="1" ht="13.5" customHeight="1">
      <c r="A27" s="844" t="s">
        <v>1344</v>
      </c>
      <c r="B27" s="844"/>
      <c r="C27" s="844"/>
      <c r="D27" s="844"/>
      <c r="E27" s="844"/>
      <c r="F27" s="844"/>
      <c r="G27" s="844"/>
      <c r="H27" s="844"/>
      <c r="I27" s="844"/>
      <c r="J27" s="844"/>
      <c r="K27" s="844"/>
      <c r="L27" s="844"/>
      <c r="M27" s="844"/>
      <c r="N27" s="844"/>
      <c r="O27" s="844"/>
      <c r="P27" s="844"/>
      <c r="Q27" s="844"/>
      <c r="R27" s="844"/>
      <c r="S27" s="844"/>
      <c r="T27" s="844"/>
      <c r="U27" s="844"/>
      <c r="V27" s="844"/>
      <c r="W27" s="844"/>
      <c r="X27" s="844"/>
    </row>
    <row r="28" spans="1:24" s="62" customFormat="1">
      <c r="A28" s="844" t="s">
        <v>1348</v>
      </c>
      <c r="B28" s="844"/>
      <c r="C28" s="844"/>
      <c r="D28" s="844"/>
      <c r="E28" s="844"/>
      <c r="F28" s="844"/>
      <c r="G28" s="844"/>
      <c r="H28" s="844"/>
      <c r="I28" s="844"/>
      <c r="J28" s="844"/>
      <c r="K28" s="844"/>
      <c r="L28" s="844"/>
      <c r="M28" s="844"/>
      <c r="N28" s="844"/>
      <c r="O28" s="844"/>
      <c r="P28" s="844"/>
      <c r="Q28" s="844"/>
      <c r="R28" s="844"/>
      <c r="S28" s="844"/>
      <c r="T28" s="844"/>
      <c r="U28" s="844"/>
      <c r="V28" s="844"/>
      <c r="W28" s="844"/>
      <c r="X28" s="844"/>
    </row>
    <row r="30" spans="1:24" s="95" customFormat="1" ht="16.5" customHeight="1">
      <c r="A30" s="376" t="s">
        <v>0</v>
      </c>
      <c r="B30" s="376">
        <v>2000</v>
      </c>
      <c r="C30" s="376">
        <v>2001</v>
      </c>
      <c r="D30" s="376">
        <v>2002</v>
      </c>
      <c r="E30" s="376">
        <v>2003</v>
      </c>
      <c r="F30" s="376">
        <v>2004</v>
      </c>
      <c r="G30" s="376">
        <v>2005</v>
      </c>
      <c r="H30" s="376">
        <v>2006</v>
      </c>
      <c r="I30" s="376">
        <v>2007</v>
      </c>
      <c r="J30" s="376">
        <v>2008</v>
      </c>
      <c r="K30" s="376">
        <v>2009</v>
      </c>
      <c r="L30" s="376">
        <v>2010</v>
      </c>
      <c r="M30" s="376">
        <v>2011</v>
      </c>
      <c r="N30" s="376">
        <v>2012</v>
      </c>
      <c r="O30" s="376">
        <v>2013</v>
      </c>
      <c r="P30" s="376">
        <v>2014</v>
      </c>
      <c r="Q30" s="376">
        <v>2015</v>
      </c>
      <c r="R30" s="376">
        <v>2016</v>
      </c>
      <c r="S30" s="376">
        <v>2017</v>
      </c>
      <c r="T30" s="382">
        <v>2018</v>
      </c>
      <c r="U30" s="376">
        <v>2019</v>
      </c>
      <c r="V30" s="376">
        <v>2020</v>
      </c>
      <c r="W30" s="376">
        <v>2021</v>
      </c>
      <c r="X30" s="376">
        <v>2022</v>
      </c>
    </row>
    <row r="31" spans="1:24" s="95" customFormat="1" ht="18" customHeight="1">
      <c r="A31" s="445" t="s">
        <v>200</v>
      </c>
      <c r="B31" s="284"/>
      <c r="C31" s="284"/>
      <c r="D31" s="284"/>
      <c r="E31" s="284"/>
      <c r="F31" s="284"/>
      <c r="G31" s="381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381"/>
      <c r="S31" s="487"/>
      <c r="T31" s="381"/>
      <c r="U31" s="381"/>
      <c r="V31" s="381"/>
      <c r="W31" s="381"/>
      <c r="X31" s="283"/>
    </row>
    <row r="32" spans="1:24" s="95" customFormat="1" ht="54">
      <c r="A32" s="170" t="s">
        <v>1181</v>
      </c>
      <c r="B32" s="3">
        <v>700.3</v>
      </c>
      <c r="C32" s="3">
        <v>745.1</v>
      </c>
      <c r="D32" s="3">
        <v>749</v>
      </c>
      <c r="E32" s="3">
        <v>748.1</v>
      </c>
      <c r="F32" s="3">
        <v>755.5</v>
      </c>
      <c r="G32" s="3">
        <v>758.3</v>
      </c>
      <c r="H32" s="3">
        <v>755.5</v>
      </c>
      <c r="I32" s="3">
        <v>757.3</v>
      </c>
      <c r="J32" s="3">
        <v>759.4</v>
      </c>
      <c r="K32" s="3">
        <v>771.7</v>
      </c>
      <c r="L32" s="3">
        <v>776.9</v>
      </c>
      <c r="M32" s="3">
        <v>786.6</v>
      </c>
      <c r="N32" s="3">
        <v>795.1</v>
      </c>
      <c r="O32" s="3">
        <v>804.8</v>
      </c>
      <c r="P32" s="3">
        <v>819</v>
      </c>
      <c r="Q32" s="3">
        <v>835.5</v>
      </c>
      <c r="R32" s="377">
        <v>847.2</v>
      </c>
      <c r="S32" s="130">
        <v>848.1</v>
      </c>
      <c r="T32" s="134">
        <v>856</v>
      </c>
      <c r="U32" s="15">
        <v>850.3</v>
      </c>
      <c r="V32" s="25">
        <v>839.9</v>
      </c>
      <c r="W32" s="25">
        <v>819.4</v>
      </c>
      <c r="X32" s="362">
        <v>813.4</v>
      </c>
    </row>
    <row r="33" spans="1:24" s="95" customFormat="1" ht="42" customHeight="1">
      <c r="A33" s="170" t="s">
        <v>884</v>
      </c>
      <c r="B33" s="3">
        <v>233.3</v>
      </c>
      <c r="C33" s="3">
        <v>249.9</v>
      </c>
      <c r="D33" s="3">
        <v>252.9</v>
      </c>
      <c r="E33" s="3">
        <v>255.2</v>
      </c>
      <c r="F33" s="3">
        <v>260.39999999999998</v>
      </c>
      <c r="G33" s="3">
        <v>264.3</v>
      </c>
      <c r="H33" s="3">
        <v>265.5</v>
      </c>
      <c r="I33" s="3">
        <v>266.89999999999998</v>
      </c>
      <c r="J33" s="3">
        <v>268.10000000000002</v>
      </c>
      <c r="K33" s="3">
        <v>272.39999999999998</v>
      </c>
      <c r="L33" s="3">
        <v>274.60000000000002</v>
      </c>
      <c r="M33" s="3">
        <v>277.05711724436725</v>
      </c>
      <c r="N33" s="3">
        <v>279.3</v>
      </c>
      <c r="O33" s="3">
        <v>282.10000000000002</v>
      </c>
      <c r="P33" s="3">
        <v>286.5</v>
      </c>
      <c r="Q33" s="3">
        <v>291.5</v>
      </c>
      <c r="R33" s="28">
        <v>294.60000000000002</v>
      </c>
      <c r="S33" s="105">
        <v>294.89999999999998</v>
      </c>
      <c r="T33" s="134">
        <v>297.8</v>
      </c>
      <c r="U33" s="134">
        <v>296.60000000000002</v>
      </c>
      <c r="V33" s="25">
        <v>294.10000000000002</v>
      </c>
      <c r="W33" s="25">
        <v>286.89999999999998</v>
      </c>
      <c r="X33" s="362">
        <v>285.89999999999998</v>
      </c>
    </row>
    <row r="34" spans="1:24" s="95" customFormat="1" ht="41.25">
      <c r="A34" s="170" t="s">
        <v>885</v>
      </c>
      <c r="B34" s="3" t="s">
        <v>265</v>
      </c>
      <c r="C34" s="3" t="s">
        <v>266</v>
      </c>
      <c r="D34" s="3">
        <v>1.7</v>
      </c>
      <c r="E34" s="215">
        <v>1.88</v>
      </c>
      <c r="F34" s="215">
        <v>1.89</v>
      </c>
      <c r="G34" s="215">
        <v>1.87</v>
      </c>
      <c r="H34" s="215">
        <v>1.87</v>
      </c>
      <c r="I34" s="215">
        <v>1.88</v>
      </c>
      <c r="J34" s="215">
        <v>1.9</v>
      </c>
      <c r="K34" s="215">
        <v>1.88</v>
      </c>
      <c r="L34" s="215">
        <v>1.85</v>
      </c>
      <c r="M34" s="215">
        <v>1.84</v>
      </c>
      <c r="N34" s="215">
        <v>1.82</v>
      </c>
      <c r="O34" s="215">
        <v>1.78</v>
      </c>
      <c r="P34" s="215">
        <v>1.75</v>
      </c>
      <c r="Q34" s="215">
        <v>1.72</v>
      </c>
      <c r="R34" s="378">
        <v>1.65</v>
      </c>
      <c r="S34" s="25">
        <v>1.66</v>
      </c>
      <c r="T34" s="588">
        <v>1.65</v>
      </c>
      <c r="U34" s="588">
        <v>1.65</v>
      </c>
      <c r="V34" s="25">
        <v>1.61</v>
      </c>
      <c r="W34" s="691">
        <v>1.7</v>
      </c>
      <c r="X34" s="753">
        <v>1.6912871202239002</v>
      </c>
    </row>
    <row r="35" spans="1:24" s="95" customFormat="1" ht="54">
      <c r="A35" s="190" t="s">
        <v>1182</v>
      </c>
      <c r="B35" s="3">
        <v>853.6</v>
      </c>
      <c r="C35" s="3">
        <v>1173.5999999999999</v>
      </c>
      <c r="D35" s="3">
        <v>1531.5</v>
      </c>
      <c r="E35" s="3">
        <v>1831.7</v>
      </c>
      <c r="F35" s="3">
        <v>2165.8000000000002</v>
      </c>
      <c r="G35" s="3">
        <v>2711.7</v>
      </c>
      <c r="H35" s="3">
        <v>3044.2</v>
      </c>
      <c r="I35" s="3">
        <v>3948.9</v>
      </c>
      <c r="J35" s="3">
        <v>4896</v>
      </c>
      <c r="K35" s="3">
        <v>6639.8</v>
      </c>
      <c r="L35" s="3">
        <v>8145.2</v>
      </c>
      <c r="M35" s="3">
        <v>8887.2000000000007</v>
      </c>
      <c r="N35" s="3">
        <v>9840.7999999999993</v>
      </c>
      <c r="O35" s="3">
        <v>10781.9</v>
      </c>
      <c r="P35" s="3">
        <v>11707.4</v>
      </c>
      <c r="Q35" s="3">
        <v>12994.2</v>
      </c>
      <c r="R35" s="378" t="s">
        <v>887</v>
      </c>
      <c r="S35" s="28">
        <v>14226</v>
      </c>
      <c r="T35" s="134">
        <v>15061.5</v>
      </c>
      <c r="U35" s="15">
        <v>15915.8</v>
      </c>
      <c r="V35" s="25">
        <v>16815.099999999999</v>
      </c>
      <c r="W35" s="25">
        <v>18023.2</v>
      </c>
      <c r="X35" s="362">
        <v>20618.8</v>
      </c>
    </row>
    <row r="36" spans="1:24" s="95" customFormat="1" ht="28.5">
      <c r="A36" s="170" t="s">
        <v>1183</v>
      </c>
      <c r="B36" s="3">
        <v>125.4</v>
      </c>
      <c r="C36" s="3">
        <v>110.6</v>
      </c>
      <c r="D36" s="3">
        <v>111.9</v>
      </c>
      <c r="E36" s="3">
        <v>101</v>
      </c>
      <c r="F36" s="3">
        <v>107.2</v>
      </c>
      <c r="G36" s="3">
        <v>114.6</v>
      </c>
      <c r="H36" s="3">
        <v>102.4</v>
      </c>
      <c r="I36" s="3">
        <v>118.8</v>
      </c>
      <c r="J36" s="3">
        <v>110.9</v>
      </c>
      <c r="K36" s="3">
        <v>125.9</v>
      </c>
      <c r="L36" s="3">
        <v>113.2</v>
      </c>
      <c r="M36" s="3">
        <v>104.5</v>
      </c>
      <c r="N36" s="3">
        <v>103.2</v>
      </c>
      <c r="O36" s="3">
        <v>104.8</v>
      </c>
      <c r="P36" s="3">
        <v>99.2</v>
      </c>
      <c r="Q36" s="3">
        <v>103.3</v>
      </c>
      <c r="R36" s="379" t="s">
        <v>888</v>
      </c>
      <c r="S36" s="548" t="s">
        <v>889</v>
      </c>
      <c r="T36" s="134">
        <v>100.8</v>
      </c>
      <c r="U36" s="15">
        <v>102.4</v>
      </c>
      <c r="V36" s="25">
        <v>100.6</v>
      </c>
      <c r="W36" s="25">
        <v>97.8</v>
      </c>
      <c r="X36" s="362">
        <v>102.8</v>
      </c>
    </row>
    <row r="37" spans="1:24" s="95" customFormat="1" ht="54">
      <c r="A37" s="170" t="s">
        <v>974</v>
      </c>
      <c r="B37" s="3">
        <v>95.1</v>
      </c>
      <c r="C37" s="3">
        <v>101.6</v>
      </c>
      <c r="D37" s="3">
        <v>109.9</v>
      </c>
      <c r="E37" s="3">
        <v>102.3</v>
      </c>
      <c r="F37" s="3">
        <v>103.8</v>
      </c>
      <c r="G37" s="3">
        <v>113.7</v>
      </c>
      <c r="H37" s="3">
        <v>113.5</v>
      </c>
      <c r="I37" s="3">
        <v>131.80000000000001</v>
      </c>
      <c r="J37" s="3">
        <v>124.7</v>
      </c>
      <c r="K37" s="3">
        <v>150.80000000000001</v>
      </c>
      <c r="L37" s="3">
        <v>164</v>
      </c>
      <c r="M37" s="3">
        <v>166.4</v>
      </c>
      <c r="N37" s="3">
        <v>168.3</v>
      </c>
      <c r="O37" s="3">
        <v>172.1</v>
      </c>
      <c r="P37" s="3">
        <v>162</v>
      </c>
      <c r="Q37" s="3">
        <v>156.69999999999999</v>
      </c>
      <c r="R37" s="378" t="s">
        <v>890</v>
      </c>
      <c r="S37" s="25">
        <v>165.2</v>
      </c>
      <c r="T37" s="25">
        <v>165.3</v>
      </c>
      <c r="U37" s="15">
        <v>165.1</v>
      </c>
      <c r="V37" s="25">
        <v>165.1</v>
      </c>
      <c r="W37" s="28">
        <v>149.19859271523177</v>
      </c>
      <c r="X37" s="363">
        <v>150.30000000000001</v>
      </c>
    </row>
    <row r="38" spans="1:24" s="95" customFormat="1" ht="45" customHeight="1">
      <c r="A38" s="176" t="s">
        <v>1315</v>
      </c>
      <c r="B38" s="3">
        <v>17.7</v>
      </c>
      <c r="C38" s="3">
        <v>17.8</v>
      </c>
      <c r="D38" s="3">
        <v>19.2</v>
      </c>
      <c r="E38" s="3">
        <v>18.899999999999999</v>
      </c>
      <c r="F38" s="3">
        <v>19.399999999999999</v>
      </c>
      <c r="G38" s="3">
        <v>20.8</v>
      </c>
      <c r="H38" s="3">
        <v>23.1</v>
      </c>
      <c r="I38" s="3">
        <v>23.8</v>
      </c>
      <c r="J38" s="3">
        <v>25.1</v>
      </c>
      <c r="K38" s="3">
        <v>25.7</v>
      </c>
      <c r="L38" s="3">
        <v>35.4</v>
      </c>
      <c r="M38" s="3">
        <v>34.200000000000003</v>
      </c>
      <c r="N38" s="3">
        <v>34.299999999999997</v>
      </c>
      <c r="O38" s="3">
        <v>34.200000000000003</v>
      </c>
      <c r="P38" s="3">
        <v>27.2</v>
      </c>
      <c r="Q38" s="3">
        <v>36.700000000000003</v>
      </c>
      <c r="R38" s="378" t="s">
        <v>891</v>
      </c>
      <c r="S38" s="28">
        <v>35</v>
      </c>
      <c r="T38" s="15">
        <v>33.4</v>
      </c>
      <c r="U38" s="15">
        <v>32.299999999999997</v>
      </c>
      <c r="V38" s="25">
        <v>31.3</v>
      </c>
      <c r="W38" s="25">
        <v>28.9</v>
      </c>
      <c r="X38" s="363">
        <v>29.114867803464616</v>
      </c>
    </row>
    <row r="39" spans="1:24" s="95" customFormat="1" ht="42" customHeight="1">
      <c r="A39" s="202" t="s">
        <v>975</v>
      </c>
      <c r="B39" s="32"/>
      <c r="C39" s="32"/>
      <c r="D39" s="32"/>
      <c r="E39" s="32"/>
      <c r="F39" s="32"/>
      <c r="H39" s="3"/>
      <c r="I39" s="3"/>
      <c r="J39" s="3"/>
      <c r="K39" s="3"/>
      <c r="L39" s="3"/>
      <c r="M39" s="3"/>
      <c r="N39" s="3"/>
      <c r="O39" s="3"/>
      <c r="P39" s="3"/>
      <c r="Q39" s="3"/>
      <c r="R39" s="380"/>
      <c r="S39" s="25"/>
      <c r="T39" s="25"/>
      <c r="X39" s="362"/>
    </row>
    <row r="40" spans="1:24" s="95" customFormat="1" ht="52.5" customHeight="1">
      <c r="A40" s="171" t="s">
        <v>1235</v>
      </c>
      <c r="B40" s="3">
        <v>8.1999999999999993</v>
      </c>
      <c r="C40" s="3">
        <v>19.3</v>
      </c>
      <c r="D40" s="3">
        <v>37.299999999999997</v>
      </c>
      <c r="E40" s="3">
        <v>323.89999999999998</v>
      </c>
      <c r="F40" s="3">
        <v>307.3</v>
      </c>
      <c r="G40" s="3">
        <v>286.2</v>
      </c>
      <c r="H40" s="3">
        <v>283.2</v>
      </c>
      <c r="I40" s="3">
        <v>249.4</v>
      </c>
      <c r="J40" s="3">
        <v>219</v>
      </c>
      <c r="K40" s="3">
        <v>206.1</v>
      </c>
      <c r="L40" s="3">
        <v>131.5</v>
      </c>
      <c r="M40" s="3">
        <v>122</v>
      </c>
      <c r="N40" s="3">
        <v>99.8</v>
      </c>
      <c r="O40" s="3">
        <v>88.6</v>
      </c>
      <c r="P40" s="3">
        <v>79.3</v>
      </c>
      <c r="Q40" s="3">
        <v>80.5</v>
      </c>
      <c r="R40" s="3">
        <v>78.400000000000006</v>
      </c>
      <c r="S40" s="3">
        <v>75.099999999999994</v>
      </c>
      <c r="T40" s="3">
        <v>70.8</v>
      </c>
      <c r="U40" s="3">
        <v>69.099999999999994</v>
      </c>
      <c r="V40" s="21">
        <v>70.7</v>
      </c>
      <c r="W40" s="21">
        <v>61.8</v>
      </c>
      <c r="X40" s="362">
        <v>60.1</v>
      </c>
    </row>
    <row r="41" spans="1:24" s="95" customFormat="1" ht="40.5" customHeight="1">
      <c r="A41" s="171" t="s">
        <v>1236</v>
      </c>
      <c r="B41" s="3">
        <v>5.4</v>
      </c>
      <c r="C41" s="3">
        <v>14.4</v>
      </c>
      <c r="D41" s="3">
        <v>66.099999999999994</v>
      </c>
      <c r="E41" s="3">
        <v>1895.8</v>
      </c>
      <c r="F41" s="3">
        <v>2246.6</v>
      </c>
      <c r="G41" s="3">
        <v>2555.6</v>
      </c>
      <c r="H41" s="3">
        <v>3180.5</v>
      </c>
      <c r="I41" s="3">
        <v>3217.7</v>
      </c>
      <c r="J41" s="3">
        <v>2478.3000000000002</v>
      </c>
      <c r="K41" s="3">
        <v>3299.4</v>
      </c>
      <c r="L41" s="3">
        <v>2545.8000000000002</v>
      </c>
      <c r="M41" s="3">
        <v>2209.9</v>
      </c>
      <c r="N41" s="3">
        <v>1862</v>
      </c>
      <c r="O41" s="3">
        <v>1761.7</v>
      </c>
      <c r="P41" s="3">
        <v>1643.5</v>
      </c>
      <c r="Q41" s="3">
        <v>1828.4</v>
      </c>
      <c r="R41" s="377">
        <v>1772.1</v>
      </c>
      <c r="S41" s="549">
        <v>1718.4294</v>
      </c>
      <c r="T41" s="28">
        <v>1687.6587999999999</v>
      </c>
      <c r="U41" s="28">
        <v>1796.9</v>
      </c>
      <c r="V41" s="25">
        <v>1799.1</v>
      </c>
      <c r="W41" s="15">
        <v>1757.4</v>
      </c>
      <c r="X41" s="362">
        <v>1765.8</v>
      </c>
    </row>
    <row r="42" spans="1:24" s="95" customFormat="1" ht="39.75" customHeight="1">
      <c r="A42" s="198" t="s">
        <v>1237</v>
      </c>
      <c r="B42" s="97"/>
      <c r="C42" s="97"/>
      <c r="D42" s="97"/>
      <c r="E42" s="97"/>
      <c r="F42" s="97"/>
      <c r="H42" s="3"/>
      <c r="I42" s="3"/>
      <c r="J42" s="3"/>
      <c r="K42" s="3"/>
      <c r="L42" s="3"/>
      <c r="M42" s="3"/>
      <c r="N42" s="3"/>
      <c r="O42" s="3"/>
      <c r="P42" s="3"/>
      <c r="Q42" s="3"/>
      <c r="R42" s="377"/>
      <c r="S42" s="25"/>
      <c r="T42" s="25"/>
      <c r="V42" s="25"/>
      <c r="W42" s="25"/>
      <c r="X42" s="362"/>
    </row>
    <row r="43" spans="1:24" s="95" customFormat="1" ht="51">
      <c r="A43" s="171" t="s">
        <v>1077</v>
      </c>
      <c r="B43" s="3">
        <v>755</v>
      </c>
      <c r="C43" s="3">
        <v>761.9</v>
      </c>
      <c r="D43" s="3">
        <v>762.9</v>
      </c>
      <c r="E43" s="3">
        <v>557.5</v>
      </c>
      <c r="F43" s="3">
        <v>598.9</v>
      </c>
      <c r="G43" s="3">
        <v>710.4</v>
      </c>
      <c r="H43" s="3">
        <v>741.4</v>
      </c>
      <c r="I43" s="3">
        <v>656.3</v>
      </c>
      <c r="J43" s="3">
        <v>628</v>
      </c>
      <c r="K43" s="3">
        <v>625.5</v>
      </c>
      <c r="L43" s="3">
        <v>637.1</v>
      </c>
      <c r="M43" s="3">
        <v>652.29999999999995</v>
      </c>
      <c r="N43" s="3">
        <v>678.2</v>
      </c>
      <c r="O43" s="3">
        <v>685.8</v>
      </c>
      <c r="P43" s="3">
        <v>675.7</v>
      </c>
      <c r="Q43" s="3">
        <v>720</v>
      </c>
      <c r="R43" s="377">
        <v>746.5</v>
      </c>
      <c r="S43" s="25">
        <v>760.5</v>
      </c>
      <c r="T43" s="25">
        <v>770.7</v>
      </c>
      <c r="U43" s="8">
        <v>779.5</v>
      </c>
      <c r="V43" s="28">
        <v>777</v>
      </c>
      <c r="W43" s="15">
        <v>789.6</v>
      </c>
      <c r="X43" s="362">
        <v>730.2</v>
      </c>
    </row>
    <row r="44" spans="1:24" s="95" customFormat="1" ht="63.75">
      <c r="A44" s="347" t="s">
        <v>976</v>
      </c>
      <c r="B44" s="123">
        <v>217</v>
      </c>
      <c r="C44" s="123">
        <v>367.4</v>
      </c>
      <c r="D44" s="123">
        <v>567.4</v>
      </c>
      <c r="E44" s="123">
        <v>1051.8</v>
      </c>
      <c r="F44" s="123">
        <v>1358.3</v>
      </c>
      <c r="G44" s="123">
        <v>1836.2</v>
      </c>
      <c r="H44" s="123">
        <v>2548.9</v>
      </c>
      <c r="I44" s="123">
        <v>3303.1</v>
      </c>
      <c r="J44" s="123">
        <v>3532.3</v>
      </c>
      <c r="K44" s="123">
        <v>4638.8</v>
      </c>
      <c r="L44" s="123">
        <v>5394.1</v>
      </c>
      <c r="M44" s="123">
        <v>6180.3</v>
      </c>
      <c r="N44" s="123">
        <v>6402.3</v>
      </c>
      <c r="O44" s="123">
        <v>6902.1</v>
      </c>
      <c r="P44" s="123">
        <v>6896.1</v>
      </c>
      <c r="Q44" s="123">
        <v>7337</v>
      </c>
      <c r="R44" s="412">
        <v>7301.3</v>
      </c>
      <c r="S44" s="142">
        <v>7681.2</v>
      </c>
      <c r="T44" s="264">
        <v>7851.6934000000001</v>
      </c>
      <c r="U44" s="264">
        <v>7859.8</v>
      </c>
      <c r="V44" s="142">
        <v>8546.2000000000007</v>
      </c>
      <c r="W44" s="141">
        <v>8655.5</v>
      </c>
      <c r="X44" s="640">
        <v>9013</v>
      </c>
    </row>
    <row r="45" spans="1:24" s="95" customFormat="1" ht="13.5" customHeight="1">
      <c r="A45" s="848" t="s">
        <v>1118</v>
      </c>
      <c r="B45" s="848"/>
      <c r="C45" s="848"/>
      <c r="D45" s="848"/>
      <c r="E45" s="848"/>
      <c r="F45" s="848"/>
      <c r="G45" s="848"/>
      <c r="H45" s="848"/>
      <c r="I45" s="848"/>
      <c r="J45" s="848"/>
      <c r="K45" s="848"/>
      <c r="L45" s="848"/>
      <c r="M45" s="848"/>
      <c r="N45" s="848"/>
      <c r="O45" s="848"/>
      <c r="P45" s="848"/>
      <c r="Q45" s="848"/>
      <c r="R45" s="848"/>
      <c r="S45" s="848"/>
      <c r="T45" s="848"/>
      <c r="U45" s="848"/>
      <c r="V45" s="848"/>
      <c r="W45" s="848"/>
    </row>
    <row r="46" spans="1:24" s="95" customFormat="1" ht="15" customHeight="1">
      <c r="A46" s="847" t="s">
        <v>1313</v>
      </c>
      <c r="B46" s="847"/>
      <c r="C46" s="847"/>
      <c r="D46" s="847"/>
      <c r="E46" s="847"/>
      <c r="F46" s="847"/>
      <c r="G46" s="847"/>
      <c r="H46" s="847"/>
      <c r="I46" s="847"/>
      <c r="J46" s="847"/>
      <c r="K46" s="847"/>
      <c r="L46" s="847"/>
      <c r="M46" s="847"/>
      <c r="N46" s="847"/>
      <c r="O46" s="847"/>
      <c r="P46" s="847"/>
      <c r="Q46" s="847"/>
      <c r="R46" s="847"/>
      <c r="S46" s="847"/>
      <c r="T46" s="847"/>
      <c r="U46" s="847"/>
      <c r="V46" s="847"/>
      <c r="W46" s="847"/>
      <c r="X46" s="45"/>
    </row>
    <row r="47" spans="1:24" s="95" customFormat="1" ht="15.75" customHeight="1">
      <c r="A47" s="845" t="s">
        <v>886</v>
      </c>
      <c r="B47" s="845"/>
      <c r="C47" s="845"/>
      <c r="D47" s="845"/>
      <c r="E47" s="845"/>
      <c r="F47" s="845"/>
      <c r="G47" s="845"/>
      <c r="H47" s="845"/>
      <c r="I47" s="845"/>
      <c r="J47" s="845"/>
      <c r="K47" s="845"/>
      <c r="L47" s="845"/>
      <c r="M47" s="845"/>
      <c r="N47" s="845"/>
      <c r="O47" s="845"/>
      <c r="P47" s="845"/>
      <c r="Q47" s="845"/>
      <c r="R47" s="845"/>
      <c r="S47" s="845"/>
      <c r="T47" s="845"/>
      <c r="U47" s="845"/>
      <c r="V47" s="845"/>
      <c r="W47" s="845"/>
      <c r="X47" s="45"/>
    </row>
    <row r="48" spans="1:24" s="95" customFormat="1" ht="25.5" customHeight="1">
      <c r="A48" s="849" t="s">
        <v>977</v>
      </c>
      <c r="B48" s="849"/>
      <c r="C48" s="849"/>
      <c r="D48" s="849"/>
      <c r="E48" s="849"/>
      <c r="F48" s="849"/>
      <c r="G48" s="849"/>
      <c r="H48" s="849"/>
      <c r="I48" s="849"/>
      <c r="J48" s="849"/>
      <c r="K48" s="849"/>
      <c r="L48" s="849"/>
      <c r="M48" s="849"/>
      <c r="N48" s="849"/>
      <c r="O48" s="849"/>
      <c r="P48" s="849"/>
      <c r="Q48" s="849"/>
      <c r="R48" s="849"/>
      <c r="S48" s="849"/>
      <c r="T48" s="849"/>
      <c r="U48" s="849"/>
      <c r="V48" s="849"/>
      <c r="W48" s="849"/>
      <c r="X48" s="849"/>
    </row>
    <row r="49" spans="1:24" s="95" customFormat="1" ht="34.5" customHeight="1">
      <c r="A49" s="845" t="s">
        <v>967</v>
      </c>
      <c r="B49" s="845"/>
      <c r="C49" s="845"/>
      <c r="D49" s="845"/>
      <c r="E49" s="845"/>
      <c r="F49" s="845"/>
      <c r="G49" s="845"/>
      <c r="H49" s="845"/>
      <c r="I49" s="845"/>
      <c r="J49" s="845"/>
      <c r="K49" s="845"/>
      <c r="L49" s="845"/>
      <c r="M49" s="845"/>
      <c r="N49" s="845"/>
      <c r="O49" s="845"/>
      <c r="P49" s="845"/>
      <c r="Q49" s="845"/>
      <c r="R49" s="845"/>
      <c r="S49" s="845"/>
      <c r="T49" s="845"/>
      <c r="U49" s="845"/>
      <c r="V49" s="845"/>
      <c r="W49" s="845"/>
      <c r="X49" s="845"/>
    </row>
    <row r="50" spans="1:24" s="95" customFormat="1">
      <c r="A50" s="656"/>
      <c r="B50" s="656"/>
      <c r="C50" s="656"/>
      <c r="D50" s="656"/>
      <c r="E50" s="656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</row>
    <row r="51" spans="1:24" s="95" customFormat="1" ht="18.75" customHeight="1">
      <c r="A51" s="376" t="s">
        <v>0</v>
      </c>
      <c r="B51" s="376">
        <v>2000</v>
      </c>
      <c r="C51" s="376">
        <v>2001</v>
      </c>
      <c r="D51" s="376">
        <v>2002</v>
      </c>
      <c r="E51" s="376">
        <v>2003</v>
      </c>
      <c r="F51" s="376">
        <v>2004</v>
      </c>
      <c r="G51" s="376">
        <v>2005</v>
      </c>
      <c r="H51" s="376">
        <v>2006</v>
      </c>
      <c r="I51" s="376">
        <v>2007</v>
      </c>
      <c r="J51" s="376">
        <v>2008</v>
      </c>
      <c r="K51" s="376">
        <v>2009</v>
      </c>
      <c r="L51" s="376">
        <v>2010</v>
      </c>
      <c r="M51" s="376">
        <v>2011</v>
      </c>
      <c r="N51" s="376">
        <v>2012</v>
      </c>
      <c r="O51" s="376">
        <v>2013</v>
      </c>
      <c r="P51" s="376">
        <v>2014</v>
      </c>
      <c r="Q51" s="376">
        <v>2015</v>
      </c>
      <c r="R51" s="376">
        <v>2016</v>
      </c>
      <c r="S51" s="376">
        <v>2017</v>
      </c>
      <c r="T51" s="376">
        <v>2018</v>
      </c>
      <c r="U51" s="376">
        <v>2019</v>
      </c>
      <c r="V51" s="376">
        <v>2020</v>
      </c>
      <c r="W51" s="376">
        <v>2021</v>
      </c>
      <c r="X51" s="293">
        <v>2022</v>
      </c>
    </row>
    <row r="52" spans="1:24" s="95" customFormat="1" ht="42" customHeight="1">
      <c r="A52" s="469" t="s">
        <v>807</v>
      </c>
      <c r="B52" s="413"/>
      <c r="C52" s="413"/>
      <c r="D52" s="413"/>
      <c r="E52" s="413"/>
      <c r="F52" s="413"/>
      <c r="G52" s="381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381"/>
      <c r="S52" s="381"/>
      <c r="T52" s="381"/>
      <c r="U52" s="381"/>
      <c r="V52" s="381"/>
      <c r="W52" s="381"/>
      <c r="X52" s="168"/>
    </row>
    <row r="53" spans="1:24" s="95" customFormat="1" ht="28.5">
      <c r="A53" s="170" t="s">
        <v>979</v>
      </c>
      <c r="B53" s="130" t="s">
        <v>236</v>
      </c>
      <c r="C53" s="130" t="s">
        <v>236</v>
      </c>
      <c r="D53" s="130" t="s">
        <v>236</v>
      </c>
      <c r="E53" s="130" t="s">
        <v>236</v>
      </c>
      <c r="F53" s="2">
        <v>2807</v>
      </c>
      <c r="G53" s="2">
        <v>3255</v>
      </c>
      <c r="H53" s="2">
        <v>3750</v>
      </c>
      <c r="I53" s="2">
        <v>4026</v>
      </c>
      <c r="J53" s="2">
        <v>5144</v>
      </c>
      <c r="K53" s="2">
        <v>5897</v>
      </c>
      <c r="L53" s="2">
        <v>6417</v>
      </c>
      <c r="M53" s="2">
        <v>7127</v>
      </c>
      <c r="N53" s="2">
        <v>7426</v>
      </c>
      <c r="O53" s="2">
        <v>8137.5</v>
      </c>
      <c r="P53" s="2">
        <v>8987</v>
      </c>
      <c r="Q53" s="2">
        <v>10799</v>
      </c>
      <c r="R53" s="377">
        <v>10992</v>
      </c>
      <c r="S53" s="25">
        <v>11349</v>
      </c>
      <c r="T53" s="25">
        <v>11643</v>
      </c>
      <c r="U53" s="25">
        <v>12477</v>
      </c>
      <c r="V53" s="25">
        <v>13051</v>
      </c>
      <c r="W53" s="25">
        <v>13409</v>
      </c>
      <c r="X53" s="362">
        <v>15451</v>
      </c>
    </row>
    <row r="54" spans="1:24" s="95" customFormat="1" ht="25.5">
      <c r="A54" s="190" t="s">
        <v>980</v>
      </c>
      <c r="B54" s="97"/>
      <c r="C54" s="97"/>
      <c r="D54" s="97"/>
      <c r="E54" s="97"/>
      <c r="F54" s="2"/>
      <c r="G54" s="216"/>
      <c r="H54" s="2"/>
      <c r="I54" s="3"/>
      <c r="J54" s="3"/>
      <c r="K54" s="3"/>
      <c r="L54" s="3"/>
      <c r="M54" s="3"/>
      <c r="N54" s="3"/>
      <c r="O54" s="3"/>
      <c r="P54" s="3"/>
      <c r="Q54" s="3"/>
      <c r="R54" s="377"/>
      <c r="S54" s="25"/>
      <c r="T54" s="25"/>
      <c r="U54" s="25"/>
      <c r="V54" s="25"/>
      <c r="W54" s="25"/>
      <c r="X54" s="362"/>
    </row>
    <row r="55" spans="1:24" s="95" customFormat="1">
      <c r="A55" s="171" t="s">
        <v>201</v>
      </c>
      <c r="B55" s="130" t="s">
        <v>236</v>
      </c>
      <c r="C55" s="130" t="s">
        <v>236</v>
      </c>
      <c r="D55" s="130" t="s">
        <v>236</v>
      </c>
      <c r="E55" s="130" t="s">
        <v>236</v>
      </c>
      <c r="F55" s="2">
        <v>3033</v>
      </c>
      <c r="G55" s="2">
        <v>3521</v>
      </c>
      <c r="H55" s="2">
        <v>4070</v>
      </c>
      <c r="I55" s="2">
        <v>4375</v>
      </c>
      <c r="J55" s="2">
        <v>5523</v>
      </c>
      <c r="K55" s="2">
        <v>6335.25</v>
      </c>
      <c r="L55" s="2">
        <v>6873</v>
      </c>
      <c r="M55" s="2">
        <v>7631</v>
      </c>
      <c r="N55" s="2">
        <v>7955</v>
      </c>
      <c r="O55" s="2">
        <v>8737</v>
      </c>
      <c r="P55" s="2">
        <v>9536</v>
      </c>
      <c r="Q55" s="2">
        <v>11438</v>
      </c>
      <c r="R55" s="377">
        <v>11633</v>
      </c>
      <c r="S55" s="25">
        <v>12013</v>
      </c>
      <c r="T55" s="25">
        <v>12311</v>
      </c>
      <c r="U55" s="25">
        <v>13216</v>
      </c>
      <c r="V55" s="25">
        <v>13816</v>
      </c>
      <c r="W55" s="25">
        <v>14186</v>
      </c>
      <c r="X55" s="362">
        <v>16841</v>
      </c>
    </row>
    <row r="56" spans="1:24" s="95" customFormat="1">
      <c r="A56" s="171" t="s">
        <v>202</v>
      </c>
      <c r="B56" s="130" t="s">
        <v>236</v>
      </c>
      <c r="C56" s="130" t="s">
        <v>236</v>
      </c>
      <c r="D56" s="130" t="s">
        <v>236</v>
      </c>
      <c r="E56" s="130" t="s">
        <v>236</v>
      </c>
      <c r="F56" s="2">
        <v>2029</v>
      </c>
      <c r="G56" s="2">
        <v>2348</v>
      </c>
      <c r="H56" s="2">
        <v>2676</v>
      </c>
      <c r="I56" s="2">
        <v>2883</v>
      </c>
      <c r="J56" s="2">
        <v>3869</v>
      </c>
      <c r="K56" s="2">
        <v>4434</v>
      </c>
      <c r="L56" s="2">
        <v>4855</v>
      </c>
      <c r="M56" s="2">
        <v>5422</v>
      </c>
      <c r="N56" s="2">
        <v>5631</v>
      </c>
      <c r="O56" s="2">
        <v>6159</v>
      </c>
      <c r="P56" s="2">
        <v>7035</v>
      </c>
      <c r="Q56" s="2">
        <v>8453</v>
      </c>
      <c r="R56" s="377">
        <v>8570</v>
      </c>
      <c r="S56" s="25">
        <v>8851</v>
      </c>
      <c r="T56" s="25">
        <v>9074</v>
      </c>
      <c r="U56" s="25">
        <v>9783</v>
      </c>
      <c r="V56" s="25">
        <v>10176</v>
      </c>
      <c r="W56" s="25">
        <v>10963</v>
      </c>
      <c r="X56" s="362">
        <v>13288</v>
      </c>
    </row>
    <row r="57" spans="1:24" s="95" customFormat="1">
      <c r="A57" s="171" t="s">
        <v>203</v>
      </c>
      <c r="B57" s="130" t="s">
        <v>236</v>
      </c>
      <c r="C57" s="130" t="s">
        <v>236</v>
      </c>
      <c r="D57" s="130" t="s">
        <v>236</v>
      </c>
      <c r="E57" s="130" t="s">
        <v>236</v>
      </c>
      <c r="F57" s="2">
        <v>2766</v>
      </c>
      <c r="G57" s="2">
        <v>3191</v>
      </c>
      <c r="H57" s="2">
        <v>3661</v>
      </c>
      <c r="I57" s="2">
        <v>3916</v>
      </c>
      <c r="J57" s="2">
        <v>4992</v>
      </c>
      <c r="K57" s="2">
        <v>5713</v>
      </c>
      <c r="L57" s="2">
        <v>6264</v>
      </c>
      <c r="M57" s="2">
        <v>6934</v>
      </c>
      <c r="N57" s="2">
        <v>7229</v>
      </c>
      <c r="O57" s="2">
        <v>7865</v>
      </c>
      <c r="P57" s="2">
        <v>9290</v>
      </c>
      <c r="Q57" s="2">
        <v>11236</v>
      </c>
      <c r="R57" s="377">
        <v>11509</v>
      </c>
      <c r="S57" s="25">
        <v>11873</v>
      </c>
      <c r="T57" s="25">
        <v>12237</v>
      </c>
      <c r="U57" s="25">
        <v>12966</v>
      </c>
      <c r="V57" s="25">
        <v>13651</v>
      </c>
      <c r="W57" s="25">
        <v>14095</v>
      </c>
      <c r="X57" s="362">
        <v>16110</v>
      </c>
    </row>
    <row r="58" spans="1:24" s="95" customFormat="1" ht="41.25">
      <c r="A58" s="170" t="s">
        <v>981</v>
      </c>
      <c r="B58" s="105">
        <v>218.4</v>
      </c>
      <c r="C58" s="105">
        <v>217.4</v>
      </c>
      <c r="D58" s="105">
        <v>214.5</v>
      </c>
      <c r="E58" s="105">
        <v>220.1</v>
      </c>
      <c r="F58" s="105">
        <v>229.6</v>
      </c>
      <c r="G58" s="3">
        <v>239.3</v>
      </c>
      <c r="H58" s="3">
        <v>260.89999999999998</v>
      </c>
      <c r="I58" s="3">
        <v>314.3</v>
      </c>
      <c r="J58" s="3">
        <v>309.3</v>
      </c>
      <c r="K58" s="3">
        <v>288.39999999999998</v>
      </c>
      <c r="L58" s="3">
        <v>284.60000000000002</v>
      </c>
      <c r="M58" s="3">
        <v>282.7</v>
      </c>
      <c r="N58" s="3">
        <v>303.3</v>
      </c>
      <c r="O58" s="3">
        <v>298.10000000000002</v>
      </c>
      <c r="P58" s="3">
        <v>271.39999999999998</v>
      </c>
      <c r="Q58" s="3">
        <v>250.5</v>
      </c>
      <c r="R58" s="3">
        <v>253.7</v>
      </c>
      <c r="S58" s="3">
        <v>253.9</v>
      </c>
      <c r="T58" s="3">
        <v>257.89999999999998</v>
      </c>
      <c r="U58" s="23">
        <v>254.5</v>
      </c>
      <c r="V58" s="23">
        <v>251.9</v>
      </c>
      <c r="W58" s="23">
        <v>269.10000000000002</v>
      </c>
      <c r="X58" s="60" t="s">
        <v>1319</v>
      </c>
    </row>
    <row r="59" spans="1:24" s="95" customFormat="1" ht="38.25">
      <c r="A59" s="167" t="s">
        <v>966</v>
      </c>
      <c r="B59" s="234"/>
      <c r="C59" s="234"/>
      <c r="D59" s="234"/>
      <c r="E59" s="234"/>
      <c r="F59" s="234"/>
      <c r="H59" s="3"/>
      <c r="I59" s="3"/>
      <c r="J59" s="3"/>
      <c r="K59" s="3"/>
      <c r="L59" s="3"/>
      <c r="M59" s="3"/>
      <c r="N59" s="3"/>
      <c r="O59" s="3"/>
      <c r="P59" s="3"/>
      <c r="Q59" s="3"/>
      <c r="R59" s="377"/>
      <c r="S59" s="25"/>
      <c r="T59" s="25"/>
      <c r="X59" s="362"/>
    </row>
    <row r="60" spans="1:24" s="95" customFormat="1" ht="15.75">
      <c r="A60" s="171" t="s">
        <v>1320</v>
      </c>
      <c r="B60" s="217">
        <v>5.6</v>
      </c>
      <c r="C60" s="217">
        <v>5.6</v>
      </c>
      <c r="D60" s="217">
        <v>5.5</v>
      </c>
      <c r="E60" s="217">
        <v>5.5</v>
      </c>
      <c r="F60" s="217">
        <v>5.5</v>
      </c>
      <c r="G60" s="217">
        <v>5.5</v>
      </c>
      <c r="H60" s="217">
        <v>5.3</v>
      </c>
      <c r="I60" s="217">
        <v>4.8</v>
      </c>
      <c r="J60" s="217">
        <v>4.9000000000000004</v>
      </c>
      <c r="K60" s="217">
        <v>5</v>
      </c>
      <c r="L60" s="217">
        <v>5</v>
      </c>
      <c r="M60" s="217">
        <v>5</v>
      </c>
      <c r="N60" s="217">
        <v>5.0999999999999996</v>
      </c>
      <c r="O60" s="217">
        <v>5.2</v>
      </c>
      <c r="P60" s="217">
        <v>5.5</v>
      </c>
      <c r="Q60" s="217">
        <v>5.6</v>
      </c>
      <c r="R60" s="217">
        <v>5.6</v>
      </c>
      <c r="S60" s="217">
        <v>5.8</v>
      </c>
      <c r="T60" s="217">
        <v>5.8</v>
      </c>
      <c r="U60" s="21">
        <v>5.8</v>
      </c>
      <c r="V60" s="3">
        <v>6</v>
      </c>
      <c r="W60" s="21">
        <v>5.9</v>
      </c>
      <c r="X60" s="740" t="s">
        <v>1333</v>
      </c>
    </row>
    <row r="61" spans="1:24" s="95" customFormat="1" ht="15.75">
      <c r="A61" s="171" t="s">
        <v>204</v>
      </c>
      <c r="B61" s="217">
        <v>10.4</v>
      </c>
      <c r="C61" s="217">
        <v>10.4</v>
      </c>
      <c r="D61" s="217">
        <v>10.3</v>
      </c>
      <c r="E61" s="217">
        <v>10.3</v>
      </c>
      <c r="F61" s="217">
        <v>10.3</v>
      </c>
      <c r="G61" s="217">
        <v>10.199999999999999</v>
      </c>
      <c r="H61" s="217">
        <v>10</v>
      </c>
      <c r="I61" s="217">
        <v>9.4</v>
      </c>
      <c r="J61" s="217">
        <v>9.4</v>
      </c>
      <c r="K61" s="217">
        <v>9.6</v>
      </c>
      <c r="L61" s="217">
        <v>9.6</v>
      </c>
      <c r="M61" s="217">
        <v>9.6</v>
      </c>
      <c r="N61" s="217">
        <v>9.6999999999999993</v>
      </c>
      <c r="O61" s="217">
        <v>9.8000000000000007</v>
      </c>
      <c r="P61" s="217">
        <v>10.199999999999999</v>
      </c>
      <c r="Q61" s="217">
        <v>10.4</v>
      </c>
      <c r="R61" s="217">
        <v>10.4</v>
      </c>
      <c r="S61" s="217">
        <v>10.6</v>
      </c>
      <c r="T61" s="217">
        <v>10.6</v>
      </c>
      <c r="U61" s="21">
        <v>10.6</v>
      </c>
      <c r="V61" s="21">
        <v>10.8</v>
      </c>
      <c r="W61" s="21">
        <v>10.7</v>
      </c>
      <c r="X61" s="740" t="s">
        <v>1334</v>
      </c>
    </row>
    <row r="62" spans="1:24" s="95" customFormat="1" ht="15.75">
      <c r="A62" s="171" t="s">
        <v>205</v>
      </c>
      <c r="B62" s="217">
        <v>15.4</v>
      </c>
      <c r="C62" s="217">
        <v>15.3</v>
      </c>
      <c r="D62" s="217">
        <v>15.3</v>
      </c>
      <c r="E62" s="217">
        <v>15.2</v>
      </c>
      <c r="F62" s="217">
        <v>15.3</v>
      </c>
      <c r="G62" s="217">
        <v>15.2</v>
      </c>
      <c r="H62" s="217">
        <v>15</v>
      </c>
      <c r="I62" s="217">
        <v>14.5</v>
      </c>
      <c r="J62" s="217">
        <v>14.5</v>
      </c>
      <c r="K62" s="217">
        <v>14.6</v>
      </c>
      <c r="L62" s="217">
        <v>14.7</v>
      </c>
      <c r="M62" s="217">
        <v>14.7</v>
      </c>
      <c r="N62" s="217">
        <v>14.7</v>
      </c>
      <c r="O62" s="217">
        <v>14.9</v>
      </c>
      <c r="P62" s="217">
        <v>15.2</v>
      </c>
      <c r="Q62" s="217">
        <v>15.4</v>
      </c>
      <c r="R62" s="217">
        <v>15.4</v>
      </c>
      <c r="S62" s="217">
        <v>15.5</v>
      </c>
      <c r="T62" s="217">
        <v>15.5</v>
      </c>
      <c r="U62" s="21">
        <v>15.6</v>
      </c>
      <c r="V62" s="21">
        <v>15.7</v>
      </c>
      <c r="W62" s="21">
        <v>15.6</v>
      </c>
      <c r="X62" s="740" t="s">
        <v>1335</v>
      </c>
    </row>
    <row r="63" spans="1:24" s="95" customFormat="1" ht="15.75">
      <c r="A63" s="171" t="s">
        <v>206</v>
      </c>
      <c r="B63" s="217">
        <v>22.7</v>
      </c>
      <c r="C63" s="217">
        <v>22.8</v>
      </c>
      <c r="D63" s="217">
        <v>22.7</v>
      </c>
      <c r="E63" s="217">
        <v>22.7</v>
      </c>
      <c r="F63" s="217">
        <v>22.7</v>
      </c>
      <c r="G63" s="217">
        <v>22.7</v>
      </c>
      <c r="H63" s="217">
        <v>22.6</v>
      </c>
      <c r="I63" s="217">
        <v>22.4</v>
      </c>
      <c r="J63" s="217">
        <v>22.4</v>
      </c>
      <c r="K63" s="217">
        <v>22.4</v>
      </c>
      <c r="L63" s="217">
        <v>22.5</v>
      </c>
      <c r="M63" s="217">
        <v>22.5</v>
      </c>
      <c r="N63" s="217">
        <v>22.5</v>
      </c>
      <c r="O63" s="217">
        <v>22.5</v>
      </c>
      <c r="P63" s="217">
        <v>22.7</v>
      </c>
      <c r="Q63" s="217">
        <v>22.7</v>
      </c>
      <c r="R63" s="217">
        <v>22.8</v>
      </c>
      <c r="S63" s="217">
        <v>22.8</v>
      </c>
      <c r="T63" s="217">
        <v>22.8</v>
      </c>
      <c r="U63" s="21">
        <v>22.8</v>
      </c>
      <c r="V63" s="21">
        <v>22.8</v>
      </c>
      <c r="W63" s="21">
        <v>22.9</v>
      </c>
      <c r="X63" s="740" t="s">
        <v>1336</v>
      </c>
    </row>
    <row r="64" spans="1:24" s="95" customFormat="1" ht="15.75">
      <c r="A64" s="171" t="s">
        <v>1346</v>
      </c>
      <c r="B64" s="217">
        <v>45.9</v>
      </c>
      <c r="C64" s="217">
        <v>45.9</v>
      </c>
      <c r="D64" s="217">
        <v>46.2</v>
      </c>
      <c r="E64" s="217">
        <v>46.3</v>
      </c>
      <c r="F64" s="217">
        <v>46.2</v>
      </c>
      <c r="G64" s="217">
        <v>46.4</v>
      </c>
      <c r="H64" s="217">
        <v>47.1</v>
      </c>
      <c r="I64" s="217">
        <v>48.9</v>
      </c>
      <c r="J64" s="217">
        <v>48.8</v>
      </c>
      <c r="K64" s="217">
        <v>48.4</v>
      </c>
      <c r="L64" s="217">
        <v>48.2</v>
      </c>
      <c r="M64" s="217">
        <v>48.2</v>
      </c>
      <c r="N64" s="217">
        <v>48</v>
      </c>
      <c r="O64" s="217">
        <v>47.6</v>
      </c>
      <c r="P64" s="217">
        <v>46.4</v>
      </c>
      <c r="Q64" s="217">
        <v>45.9</v>
      </c>
      <c r="R64" s="217">
        <v>45.8</v>
      </c>
      <c r="S64" s="217">
        <v>45.3</v>
      </c>
      <c r="T64" s="217">
        <v>45.3</v>
      </c>
      <c r="U64" s="21">
        <v>45.2</v>
      </c>
      <c r="V64" s="21">
        <v>44.7</v>
      </c>
      <c r="W64" s="21">
        <v>44.9</v>
      </c>
      <c r="X64" s="740" t="s">
        <v>1337</v>
      </c>
    </row>
    <row r="65" spans="1:24" s="95" customFormat="1" ht="54">
      <c r="A65" s="167" t="s">
        <v>1347</v>
      </c>
      <c r="B65" s="235">
        <v>24.4</v>
      </c>
      <c r="C65" s="235">
        <v>24.6</v>
      </c>
      <c r="D65" s="235">
        <v>25.6</v>
      </c>
      <c r="E65" s="235">
        <v>24.7</v>
      </c>
      <c r="F65" s="235">
        <v>22.8</v>
      </c>
      <c r="G65" s="217">
        <v>21.4</v>
      </c>
      <c r="H65" s="217">
        <v>19.2</v>
      </c>
      <c r="I65" s="217">
        <v>15.8</v>
      </c>
      <c r="J65" s="217">
        <v>16.2</v>
      </c>
      <c r="K65" s="217">
        <v>17.7</v>
      </c>
      <c r="L65" s="217">
        <v>17.899999999999999</v>
      </c>
      <c r="M65" s="217">
        <v>18.100000000000001</v>
      </c>
      <c r="N65" s="217">
        <v>15.6</v>
      </c>
      <c r="O65" s="217">
        <v>15.6</v>
      </c>
      <c r="P65" s="217">
        <v>17</v>
      </c>
      <c r="Q65" s="217">
        <v>18.899999999999999</v>
      </c>
      <c r="R65" s="217">
        <v>18.399999999999999</v>
      </c>
      <c r="S65" s="217">
        <v>17.600000000000001</v>
      </c>
      <c r="T65" s="217">
        <v>17.100000000000001</v>
      </c>
      <c r="U65" s="21">
        <v>17.3</v>
      </c>
      <c r="V65" s="217">
        <v>17</v>
      </c>
      <c r="W65" s="217">
        <v>15.9</v>
      </c>
      <c r="X65" s="796" t="s">
        <v>1338</v>
      </c>
    </row>
    <row r="66" spans="1:24" s="95" customFormat="1" ht="25.5">
      <c r="A66" s="167" t="s">
        <v>1080</v>
      </c>
      <c r="B66" s="235">
        <v>0.39800000000000002</v>
      </c>
      <c r="C66" s="235">
        <v>0.39900000000000002</v>
      </c>
      <c r="D66" s="235">
        <v>0.40200000000000002</v>
      </c>
      <c r="E66" s="235">
        <v>0.40300000000000002</v>
      </c>
      <c r="F66" s="235">
        <v>0.40200000000000002</v>
      </c>
      <c r="G66" s="218">
        <v>0.40400000000000003</v>
      </c>
      <c r="H66" s="218">
        <v>0.41299999999999998</v>
      </c>
      <c r="I66" s="218">
        <v>0.435</v>
      </c>
      <c r="J66" s="218">
        <v>0.434</v>
      </c>
      <c r="K66" s="218">
        <v>0.42799999999999999</v>
      </c>
      <c r="L66" s="218">
        <v>0.42599999999999999</v>
      </c>
      <c r="M66" s="218">
        <v>0.42599999999999999</v>
      </c>
      <c r="N66" s="218">
        <v>0.42499999999999999</v>
      </c>
      <c r="O66" s="218">
        <v>0.42</v>
      </c>
      <c r="P66" s="218">
        <v>0.40600000000000003</v>
      </c>
      <c r="Q66" s="218">
        <v>0.39800000000000002</v>
      </c>
      <c r="R66" s="218">
        <v>0.39800000000000002</v>
      </c>
      <c r="S66" s="218">
        <v>0.39200000000000002</v>
      </c>
      <c r="T66" s="218">
        <v>0.39200000000000002</v>
      </c>
      <c r="U66" s="218">
        <v>0.39</v>
      </c>
      <c r="V66" s="218">
        <v>0.38400000000000001</v>
      </c>
      <c r="W66" s="218">
        <v>0.38600000000000001</v>
      </c>
      <c r="X66" s="797" t="s">
        <v>1339</v>
      </c>
    </row>
    <row r="67" spans="1:24" s="95" customFormat="1" ht="25.5">
      <c r="A67" s="414" t="s">
        <v>1081</v>
      </c>
      <c r="B67" s="415">
        <v>14.1</v>
      </c>
      <c r="C67" s="415">
        <v>14.1</v>
      </c>
      <c r="D67" s="415">
        <v>14.4</v>
      </c>
      <c r="E67" s="415">
        <v>14.6</v>
      </c>
      <c r="F67" s="415">
        <v>14.5</v>
      </c>
      <c r="G67" s="416">
        <v>14.7</v>
      </c>
      <c r="H67" s="416">
        <v>15.6</v>
      </c>
      <c r="I67" s="416">
        <v>18.399999999999999</v>
      </c>
      <c r="J67" s="416">
        <v>18.3</v>
      </c>
      <c r="K67" s="416">
        <v>17.5</v>
      </c>
      <c r="L67" s="416">
        <v>17.3</v>
      </c>
      <c r="M67" s="416">
        <v>17.3</v>
      </c>
      <c r="N67" s="416">
        <v>17</v>
      </c>
      <c r="O67" s="416">
        <v>16.399999999999999</v>
      </c>
      <c r="P67" s="416">
        <v>14.8</v>
      </c>
      <c r="Q67" s="416">
        <v>14.1</v>
      </c>
      <c r="R67" s="416">
        <v>14</v>
      </c>
      <c r="S67" s="217">
        <v>13.4</v>
      </c>
      <c r="T67" s="217">
        <v>13.4</v>
      </c>
      <c r="U67" s="21">
        <v>13.2</v>
      </c>
      <c r="V67" s="217">
        <v>12.7</v>
      </c>
      <c r="W67" s="416">
        <v>12.9</v>
      </c>
      <c r="X67" s="798" t="s">
        <v>1340</v>
      </c>
    </row>
    <row r="68" spans="1:24" s="95" customFormat="1" ht="35.25" customHeight="1">
      <c r="A68" s="846" t="s">
        <v>1247</v>
      </c>
      <c r="B68" s="846"/>
      <c r="C68" s="846"/>
      <c r="D68" s="846"/>
      <c r="E68" s="846"/>
      <c r="F68" s="846"/>
      <c r="G68" s="846"/>
      <c r="H68" s="846"/>
      <c r="I68" s="846"/>
      <c r="J68" s="846"/>
      <c r="K68" s="846"/>
      <c r="L68" s="846"/>
      <c r="M68" s="846"/>
      <c r="N68" s="846"/>
      <c r="O68" s="846"/>
      <c r="P68" s="846"/>
      <c r="Q68" s="846"/>
      <c r="R68" s="846"/>
      <c r="S68" s="846"/>
      <c r="T68" s="846"/>
      <c r="U68" s="846"/>
      <c r="V68" s="846"/>
      <c r="W68" s="846"/>
      <c r="X68" s="846"/>
    </row>
    <row r="69" spans="1:24" s="95" customFormat="1" ht="15.75" customHeight="1">
      <c r="A69" s="850" t="s">
        <v>1311</v>
      </c>
      <c r="B69" s="850"/>
      <c r="C69" s="850"/>
      <c r="D69" s="850"/>
      <c r="E69" s="850"/>
      <c r="F69" s="850"/>
      <c r="G69" s="850"/>
      <c r="H69" s="850"/>
      <c r="I69" s="850"/>
      <c r="J69" s="850"/>
      <c r="K69" s="850"/>
      <c r="L69" s="850"/>
      <c r="M69" s="850"/>
      <c r="N69" s="850"/>
      <c r="O69" s="850"/>
      <c r="P69" s="850"/>
      <c r="Q69" s="850"/>
      <c r="R69" s="850"/>
      <c r="S69" s="850"/>
      <c r="T69" s="850"/>
      <c r="U69" s="850"/>
      <c r="V69" s="850"/>
      <c r="W69" s="850"/>
      <c r="X69" s="850"/>
    </row>
    <row r="70" spans="1:24" s="95" customFormat="1" ht="12.75" customHeight="1">
      <c r="A70" s="850" t="s">
        <v>1300</v>
      </c>
      <c r="B70" s="850"/>
      <c r="C70" s="850"/>
      <c r="D70" s="850"/>
      <c r="E70" s="850"/>
      <c r="F70" s="850"/>
      <c r="G70" s="850"/>
      <c r="H70" s="850"/>
      <c r="I70" s="850"/>
      <c r="J70" s="850"/>
      <c r="K70" s="850"/>
      <c r="L70" s="850"/>
      <c r="M70" s="850"/>
      <c r="N70" s="850"/>
      <c r="O70" s="850"/>
      <c r="P70" s="850"/>
      <c r="Q70" s="850"/>
      <c r="R70" s="850"/>
      <c r="S70" s="850"/>
      <c r="T70" s="850"/>
      <c r="U70" s="850"/>
      <c r="V70" s="850"/>
      <c r="W70" s="850"/>
      <c r="X70" s="692"/>
    </row>
    <row r="71" spans="1:24" s="62" customFormat="1">
      <c r="A71" s="844" t="s">
        <v>1345</v>
      </c>
      <c r="B71" s="844"/>
      <c r="C71" s="844"/>
      <c r="D71" s="844"/>
      <c r="E71" s="844"/>
      <c r="F71" s="844"/>
      <c r="G71" s="844"/>
      <c r="H71" s="844"/>
      <c r="I71" s="844"/>
      <c r="J71" s="844"/>
      <c r="K71" s="844"/>
      <c r="L71" s="844"/>
      <c r="M71" s="844"/>
      <c r="N71" s="844"/>
      <c r="O71" s="844"/>
      <c r="P71" s="844"/>
      <c r="Q71" s="844"/>
      <c r="R71" s="844"/>
      <c r="S71" s="844"/>
      <c r="T71" s="844"/>
      <c r="U71" s="844"/>
      <c r="V71" s="844"/>
      <c r="W71" s="844"/>
      <c r="X71" s="844"/>
    </row>
    <row r="72" spans="1:24" s="95" customFormat="1" ht="15.75" customHeight="1">
      <c r="A72" s="768" t="s">
        <v>1318</v>
      </c>
      <c r="B72" s="768"/>
      <c r="C72" s="768"/>
      <c r="D72" s="768"/>
      <c r="E72" s="768"/>
      <c r="F72" s="768"/>
      <c r="G72" s="768"/>
      <c r="H72" s="768"/>
      <c r="I72" s="768"/>
      <c r="J72" s="768"/>
      <c r="K72" s="768"/>
      <c r="L72" s="768"/>
      <c r="M72" s="768"/>
      <c r="N72" s="768"/>
      <c r="O72" s="768"/>
      <c r="P72" s="768"/>
      <c r="Q72" s="768"/>
      <c r="R72" s="768"/>
      <c r="S72" s="768"/>
      <c r="T72" s="768"/>
      <c r="U72" s="768"/>
      <c r="V72" s="768"/>
      <c r="W72" s="768"/>
      <c r="X72" s="768"/>
    </row>
    <row r="73" spans="1:24" s="62" customFormat="1">
      <c r="A73" s="808" t="s">
        <v>1341</v>
      </c>
      <c r="B73" s="807"/>
      <c r="C73" s="807"/>
      <c r="D73" s="807"/>
      <c r="E73" s="807"/>
      <c r="F73" s="807"/>
      <c r="G73" s="807"/>
      <c r="H73" s="807"/>
      <c r="I73" s="807"/>
      <c r="J73" s="807"/>
      <c r="K73" s="807"/>
      <c r="L73" s="807"/>
      <c r="M73" s="807"/>
      <c r="N73" s="807"/>
      <c r="O73" s="807"/>
      <c r="P73" s="807"/>
      <c r="Q73" s="807"/>
      <c r="R73" s="807"/>
      <c r="S73" s="807"/>
      <c r="T73" s="807"/>
      <c r="U73" s="807"/>
      <c r="V73" s="807"/>
      <c r="W73" s="807"/>
      <c r="X73" s="807"/>
    </row>
    <row r="74" spans="1:24" s="95" customFormat="1" ht="15.75" customHeight="1">
      <c r="A74" s="768" t="s">
        <v>1342</v>
      </c>
      <c r="B74" s="768"/>
      <c r="C74" s="768"/>
      <c r="D74" s="768"/>
      <c r="E74" s="768"/>
      <c r="F74" s="768"/>
      <c r="G74" s="768"/>
      <c r="H74" s="768"/>
      <c r="I74" s="768"/>
      <c r="J74" s="768"/>
      <c r="K74" s="768"/>
      <c r="L74" s="768"/>
      <c r="M74" s="768"/>
      <c r="N74" s="768"/>
      <c r="O74" s="768"/>
      <c r="P74" s="768"/>
      <c r="Q74" s="768"/>
      <c r="R74" s="768"/>
      <c r="S74" s="768"/>
      <c r="T74" s="768"/>
      <c r="U74" s="768"/>
      <c r="V74" s="768"/>
      <c r="W74" s="768"/>
      <c r="X74" s="768"/>
    </row>
    <row r="75" spans="1:24" s="95" customFormat="1" ht="12.75" customHeight="1">
      <c r="A75" s="851" t="s">
        <v>1343</v>
      </c>
      <c r="B75" s="851"/>
      <c r="C75" s="851"/>
      <c r="D75" s="851"/>
      <c r="E75" s="851"/>
      <c r="F75" s="851"/>
      <c r="G75" s="851"/>
      <c r="H75" s="851"/>
      <c r="I75" s="851"/>
      <c r="J75" s="851"/>
      <c r="K75" s="851"/>
      <c r="L75" s="851"/>
      <c r="M75" s="851"/>
      <c r="N75" s="851"/>
      <c r="O75" s="851"/>
      <c r="P75" s="851"/>
      <c r="Q75" s="851"/>
      <c r="R75" s="851"/>
      <c r="S75" s="851"/>
      <c r="T75" s="851"/>
      <c r="U75" s="851"/>
      <c r="V75" s="851"/>
      <c r="W75" s="851"/>
    </row>
    <row r="76" spans="1:24" s="95" customFormat="1" ht="12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1:24" s="95" customFormat="1" ht="20.25" customHeight="1">
      <c r="A77" s="376" t="s">
        <v>0</v>
      </c>
      <c r="B77" s="376">
        <v>2000</v>
      </c>
      <c r="C77" s="376">
        <v>2001</v>
      </c>
      <c r="D77" s="376">
        <v>2002</v>
      </c>
      <c r="E77" s="376">
        <v>2003</v>
      </c>
      <c r="F77" s="376">
        <v>2004</v>
      </c>
      <c r="G77" s="376">
        <v>2005</v>
      </c>
      <c r="H77" s="376">
        <v>2006</v>
      </c>
      <c r="I77" s="376">
        <v>2007</v>
      </c>
      <c r="J77" s="376">
        <v>2008</v>
      </c>
      <c r="K77" s="376">
        <v>2009</v>
      </c>
      <c r="L77" s="376">
        <v>2010</v>
      </c>
      <c r="M77" s="376">
        <v>2011</v>
      </c>
      <c r="N77" s="376">
        <v>2012</v>
      </c>
      <c r="O77" s="376">
        <v>2013</v>
      </c>
      <c r="P77" s="376">
        <v>2014</v>
      </c>
      <c r="Q77" s="376">
        <v>2015</v>
      </c>
      <c r="R77" s="376">
        <v>2016</v>
      </c>
      <c r="S77" s="376">
        <v>2017</v>
      </c>
      <c r="T77" s="376">
        <v>2018</v>
      </c>
      <c r="U77" s="376">
        <v>2019</v>
      </c>
      <c r="V77" s="376">
        <v>2020</v>
      </c>
      <c r="W77" s="376">
        <v>2021</v>
      </c>
      <c r="X77" s="376">
        <v>2022</v>
      </c>
    </row>
    <row r="78" spans="1:24" s="95" customFormat="1">
      <c r="A78" s="445" t="s">
        <v>509</v>
      </c>
      <c r="B78" s="284"/>
      <c r="C78" s="284"/>
      <c r="D78" s="284"/>
      <c r="E78" s="284"/>
      <c r="F78" s="284"/>
      <c r="G78" s="229"/>
      <c r="H78" s="229"/>
      <c r="I78" s="229"/>
      <c r="J78" s="229"/>
      <c r="K78" s="229"/>
      <c r="L78" s="229"/>
      <c r="M78" s="229"/>
      <c r="N78" s="229"/>
      <c r="O78" s="381"/>
      <c r="P78" s="381"/>
      <c r="Q78" s="381"/>
      <c r="R78" s="381"/>
      <c r="S78" s="381"/>
      <c r="T78" s="381"/>
      <c r="U78" s="381"/>
      <c r="V78" s="381"/>
      <c r="W78" s="381"/>
      <c r="X78" s="283"/>
    </row>
    <row r="79" spans="1:24" s="95" customFormat="1" ht="31.5">
      <c r="A79" s="170" t="s">
        <v>639</v>
      </c>
      <c r="B79" s="130">
        <v>57.3</v>
      </c>
      <c r="C79" s="130">
        <v>57.8</v>
      </c>
      <c r="D79" s="130">
        <v>58.4</v>
      </c>
      <c r="E79" s="130">
        <v>58.9</v>
      </c>
      <c r="F79" s="130">
        <v>59.5</v>
      </c>
      <c r="G79" s="3">
        <v>60.1</v>
      </c>
      <c r="H79" s="3">
        <v>60.9</v>
      </c>
      <c r="I79" s="3">
        <v>61.9</v>
      </c>
      <c r="J79" s="3">
        <v>62.3</v>
      </c>
      <c r="K79" s="3">
        <v>62.7</v>
      </c>
      <c r="L79" s="3">
        <v>63.7</v>
      </c>
      <c r="M79" s="3">
        <v>64.400000000000006</v>
      </c>
      <c r="N79" s="3">
        <v>65.099999999999994</v>
      </c>
      <c r="O79" s="3">
        <v>65.599999999999994</v>
      </c>
      <c r="P79" s="3">
        <v>66.599999999999994</v>
      </c>
      <c r="Q79" s="3">
        <v>68.599999999999994</v>
      </c>
      <c r="R79" s="25">
        <v>69.900000000000006</v>
      </c>
      <c r="S79" s="25">
        <v>70.8</v>
      </c>
      <c r="T79" s="25">
        <v>71.7</v>
      </c>
      <c r="U79" s="26">
        <v>72.900000000000006</v>
      </c>
      <c r="V79" s="25">
        <v>74.099999999999994</v>
      </c>
      <c r="W79" s="15">
        <v>75.599999999999994</v>
      </c>
      <c r="X79" s="362">
        <v>76.599999999999994</v>
      </c>
    </row>
    <row r="80" spans="1:24" s="95" customFormat="1" ht="44.25" customHeight="1">
      <c r="A80" s="170" t="s">
        <v>1082</v>
      </c>
      <c r="B80" s="130">
        <v>43.6</v>
      </c>
      <c r="C80" s="105">
        <v>44</v>
      </c>
      <c r="D80" s="130">
        <v>44.5</v>
      </c>
      <c r="E80" s="130">
        <v>44.8</v>
      </c>
      <c r="F80" s="130">
        <v>45.2</v>
      </c>
      <c r="G80" s="3">
        <v>45.4</v>
      </c>
      <c r="H80" s="3">
        <v>46.1</v>
      </c>
      <c r="I80" s="3">
        <v>46.9</v>
      </c>
      <c r="J80" s="3">
        <v>47.2</v>
      </c>
      <c r="K80" s="3">
        <v>47.9</v>
      </c>
      <c r="L80" s="3">
        <v>48.9</v>
      </c>
      <c r="M80" s="3">
        <v>49.2</v>
      </c>
      <c r="N80" s="3">
        <v>49.8</v>
      </c>
      <c r="O80" s="3">
        <v>50.4</v>
      </c>
      <c r="P80" s="3">
        <v>51.1</v>
      </c>
      <c r="Q80" s="3">
        <v>52.8</v>
      </c>
      <c r="R80" s="25">
        <v>53.9</v>
      </c>
      <c r="S80" s="25">
        <v>54.6</v>
      </c>
      <c r="T80" s="25">
        <v>55.3</v>
      </c>
      <c r="U80" s="26">
        <v>56.2</v>
      </c>
      <c r="V80" s="25">
        <v>57.2</v>
      </c>
      <c r="W80" s="25">
        <v>58.1</v>
      </c>
      <c r="X80" s="362">
        <v>59.1</v>
      </c>
    </row>
    <row r="81" spans="1:31" s="95" customFormat="1" ht="44.25" customHeight="1">
      <c r="A81" s="170" t="s">
        <v>1173</v>
      </c>
      <c r="B81" s="130">
        <v>19.100000000000001</v>
      </c>
      <c r="C81" s="130">
        <v>19.399999999999999</v>
      </c>
      <c r="D81" s="130">
        <v>19.7</v>
      </c>
      <c r="E81" s="105">
        <v>20.100000000000001</v>
      </c>
      <c r="F81" s="130">
        <v>20.5</v>
      </c>
      <c r="G81" s="3">
        <v>21</v>
      </c>
      <c r="H81" s="3">
        <v>21.4</v>
      </c>
      <c r="I81" s="3">
        <v>21.8</v>
      </c>
      <c r="J81" s="3">
        <v>22</v>
      </c>
      <c r="K81" s="3">
        <v>22.1</v>
      </c>
      <c r="L81" s="3">
        <v>22.5</v>
      </c>
      <c r="M81" s="3">
        <v>22.7</v>
      </c>
      <c r="N81" s="3">
        <v>22.9</v>
      </c>
      <c r="O81" s="3">
        <v>23</v>
      </c>
      <c r="P81" s="3">
        <v>23.3</v>
      </c>
      <c r="Q81" s="3">
        <v>23.9</v>
      </c>
      <c r="R81" s="25">
        <v>24.3</v>
      </c>
      <c r="S81" s="25">
        <v>24.6</v>
      </c>
      <c r="T81" s="28">
        <v>25</v>
      </c>
      <c r="U81" s="26">
        <v>25.4</v>
      </c>
      <c r="V81" s="25">
        <v>25.9</v>
      </c>
      <c r="W81" s="25">
        <v>26.5</v>
      </c>
      <c r="X81" s="362">
        <v>26.9</v>
      </c>
    </row>
    <row r="82" spans="1:31" s="95" customFormat="1" ht="18" customHeight="1">
      <c r="A82" s="170" t="s">
        <v>541</v>
      </c>
      <c r="B82" s="130">
        <v>1147.0999999999999</v>
      </c>
      <c r="C82" s="15">
        <v>1154.2</v>
      </c>
      <c r="D82" s="15">
        <v>1166.0999999999999</v>
      </c>
      <c r="E82" s="15">
        <v>1171.3</v>
      </c>
      <c r="F82" s="15">
        <v>1179.7</v>
      </c>
      <c r="G82" s="20">
        <v>1191.7</v>
      </c>
      <c r="H82" s="20">
        <v>1203.0999999999999</v>
      </c>
      <c r="I82" s="20">
        <v>1215.2</v>
      </c>
      <c r="J82" s="3">
        <v>1223.4000000000001</v>
      </c>
      <c r="K82" s="3">
        <v>1221.4000000000001</v>
      </c>
      <c r="L82" s="3">
        <v>1233.2</v>
      </c>
      <c r="M82" s="3">
        <v>1242.2</v>
      </c>
      <c r="N82" s="3">
        <v>1255.8</v>
      </c>
      <c r="O82" s="3">
        <v>1264.0999999999999</v>
      </c>
      <c r="P82" s="3">
        <v>1262.5999999999999</v>
      </c>
      <c r="Q82" s="3">
        <v>1269.9000000000001</v>
      </c>
      <c r="R82" s="25">
        <v>1297.8</v>
      </c>
      <c r="S82" s="25">
        <v>1312.2</v>
      </c>
      <c r="T82" s="25">
        <v>1325.3</v>
      </c>
      <c r="U82" s="26">
        <v>1342.5</v>
      </c>
      <c r="V82" s="25">
        <v>1352.8</v>
      </c>
      <c r="W82" s="15">
        <v>1371.7</v>
      </c>
      <c r="X82" s="362">
        <v>1388.7</v>
      </c>
    </row>
    <row r="83" spans="1:31" s="95" customFormat="1" ht="51">
      <c r="A83" s="190" t="s">
        <v>1184</v>
      </c>
      <c r="B83" s="130">
        <v>79.099999999999994</v>
      </c>
      <c r="C83" s="130">
        <v>65.7</v>
      </c>
      <c r="D83" s="130">
        <v>66.2</v>
      </c>
      <c r="E83" s="130">
        <v>63.6</v>
      </c>
      <c r="F83" s="130">
        <v>61.9</v>
      </c>
      <c r="G83" s="3">
        <v>55.4</v>
      </c>
      <c r="H83" s="3">
        <v>47.1</v>
      </c>
      <c r="I83" s="3">
        <v>45.4</v>
      </c>
      <c r="J83" s="3">
        <v>42.9</v>
      </c>
      <c r="K83" s="3">
        <v>41.2</v>
      </c>
      <c r="L83" s="3">
        <v>40.9</v>
      </c>
      <c r="M83" s="3">
        <v>38.799999999999997</v>
      </c>
      <c r="N83" s="3">
        <v>34</v>
      </c>
      <c r="O83" s="3">
        <v>32.1</v>
      </c>
      <c r="P83" s="3">
        <v>31.4</v>
      </c>
      <c r="Q83" s="3">
        <v>30.8</v>
      </c>
      <c r="R83" s="25">
        <v>37.799999999999997</v>
      </c>
      <c r="S83" s="25">
        <v>37.6</v>
      </c>
      <c r="T83" s="28">
        <v>37</v>
      </c>
      <c r="U83" s="26">
        <v>36.5</v>
      </c>
      <c r="V83" s="25">
        <v>35.6</v>
      </c>
      <c r="W83" s="25">
        <v>35.200000000000003</v>
      </c>
      <c r="X83" s="362">
        <v>34.1</v>
      </c>
    </row>
    <row r="84" spans="1:31" s="95" customFormat="1" ht="51" customHeight="1">
      <c r="A84" s="190" t="s">
        <v>542</v>
      </c>
      <c r="B84" s="130">
        <v>10.199999999999999</v>
      </c>
      <c r="C84" s="130">
        <v>8.4</v>
      </c>
      <c r="D84" s="130">
        <v>8.3000000000000007</v>
      </c>
      <c r="E84" s="130">
        <v>8.8000000000000007</v>
      </c>
      <c r="F84" s="130">
        <v>10.5</v>
      </c>
      <c r="G84" s="3">
        <v>12.3</v>
      </c>
      <c r="H84" s="3">
        <v>13.2</v>
      </c>
      <c r="I84" s="3">
        <v>3.3</v>
      </c>
      <c r="J84" s="3">
        <v>2.7</v>
      </c>
      <c r="K84" s="3">
        <v>3.3</v>
      </c>
      <c r="L84" s="3">
        <v>5.7</v>
      </c>
      <c r="M84" s="3">
        <v>3.9</v>
      </c>
      <c r="N84" s="3">
        <v>3.8</v>
      </c>
      <c r="O84" s="3">
        <v>3.1</v>
      </c>
      <c r="P84" s="3">
        <v>2.6</v>
      </c>
      <c r="Q84" s="3">
        <v>2.1</v>
      </c>
      <c r="R84" s="28">
        <v>2</v>
      </c>
      <c r="S84" s="25">
        <v>2.2000000000000002</v>
      </c>
      <c r="T84" s="28">
        <v>2</v>
      </c>
      <c r="U84" s="3">
        <v>2</v>
      </c>
      <c r="V84" s="27">
        <v>1.6</v>
      </c>
      <c r="W84" s="15">
        <v>1.7</v>
      </c>
      <c r="X84" s="362">
        <v>2.2000000000000002</v>
      </c>
      <c r="Y84" s="45"/>
      <c r="Z84" s="45"/>
      <c r="AA84" s="45"/>
      <c r="AB84" s="45"/>
      <c r="AC84" s="45"/>
      <c r="AD84" s="45"/>
      <c r="AE84" s="45"/>
    </row>
    <row r="85" spans="1:31" s="95" customFormat="1" ht="55.5" customHeight="1">
      <c r="A85" s="190" t="s">
        <v>544</v>
      </c>
      <c r="B85" s="130"/>
      <c r="C85" s="130"/>
      <c r="D85" s="130"/>
      <c r="E85" s="130"/>
      <c r="F85" s="130"/>
      <c r="G85" s="247"/>
      <c r="H85" s="45"/>
      <c r="I85" s="45"/>
      <c r="J85" s="45"/>
      <c r="K85" s="45"/>
      <c r="L85" s="45"/>
      <c r="M85" s="45"/>
      <c r="N85" s="45"/>
      <c r="O85" s="166"/>
      <c r="P85" s="166"/>
      <c r="Q85" s="166"/>
      <c r="R85" s="25"/>
      <c r="S85" s="25"/>
      <c r="T85" s="25"/>
      <c r="U85" s="21"/>
      <c r="V85" s="27"/>
      <c r="W85" s="27"/>
      <c r="X85" s="362"/>
      <c r="Y85" s="45"/>
      <c r="Z85" s="45"/>
      <c r="AA85" s="45"/>
      <c r="AB85" s="45"/>
      <c r="AC85" s="45"/>
      <c r="AD85" s="45"/>
      <c r="AE85" s="45"/>
    </row>
    <row r="86" spans="1:31" s="95" customFormat="1">
      <c r="A86" s="171" t="s">
        <v>192</v>
      </c>
      <c r="B86" s="130">
        <v>71</v>
      </c>
      <c r="C86" s="130">
        <v>71.2</v>
      </c>
      <c r="D86" s="657">
        <v>71.400000000000006</v>
      </c>
      <c r="E86" s="105">
        <v>71.3</v>
      </c>
      <c r="F86" s="105">
        <v>71.5</v>
      </c>
      <c r="G86" s="3">
        <v>72.099999999999994</v>
      </c>
      <c r="H86" s="3">
        <v>72.3</v>
      </c>
      <c r="I86" s="3">
        <v>72.8</v>
      </c>
      <c r="J86" s="3">
        <v>73.099999999999994</v>
      </c>
      <c r="K86" s="3">
        <v>73.2</v>
      </c>
      <c r="L86" s="3">
        <v>74.599999999999994</v>
      </c>
      <c r="M86" s="3">
        <v>75</v>
      </c>
      <c r="N86" s="3">
        <v>75.2</v>
      </c>
      <c r="O86" s="3">
        <v>78.2</v>
      </c>
      <c r="P86" s="3">
        <v>80</v>
      </c>
      <c r="Q86" s="3">
        <v>79.8</v>
      </c>
      <c r="R86" s="28">
        <v>80.2</v>
      </c>
      <c r="S86" s="28">
        <v>80.400000000000006</v>
      </c>
      <c r="T86" s="28">
        <v>80.599999999999994</v>
      </c>
      <c r="U86" s="28">
        <v>81.599999999999994</v>
      </c>
      <c r="V86" s="28">
        <v>82</v>
      </c>
      <c r="W86" s="28">
        <v>82.1</v>
      </c>
      <c r="X86" s="362">
        <v>82.3</v>
      </c>
    </row>
    <row r="87" spans="1:31" s="95" customFormat="1">
      <c r="A87" s="171" t="s">
        <v>196</v>
      </c>
      <c r="B87" s="130">
        <v>66</v>
      </c>
      <c r="C87" s="130">
        <v>66.400000000000006</v>
      </c>
      <c r="D87" s="657">
        <v>66.599999999999994</v>
      </c>
      <c r="E87" s="105">
        <v>66.5</v>
      </c>
      <c r="F87" s="105">
        <v>66.599999999999994</v>
      </c>
      <c r="G87" s="3">
        <v>67.599999999999994</v>
      </c>
      <c r="H87" s="3">
        <v>67.599999999999994</v>
      </c>
      <c r="I87" s="3">
        <v>67.8</v>
      </c>
      <c r="J87" s="3">
        <v>68.2</v>
      </c>
      <c r="K87" s="3">
        <v>69</v>
      </c>
      <c r="L87" s="3">
        <v>70.2</v>
      </c>
      <c r="M87" s="3">
        <v>70.8</v>
      </c>
      <c r="N87" s="3">
        <v>71</v>
      </c>
      <c r="O87" s="3">
        <v>72.099999999999994</v>
      </c>
      <c r="P87" s="3">
        <v>73.8</v>
      </c>
      <c r="Q87" s="3">
        <v>73.599999999999994</v>
      </c>
      <c r="R87" s="28">
        <v>73.900000000000006</v>
      </c>
      <c r="S87" s="28">
        <v>74</v>
      </c>
      <c r="T87" s="28">
        <v>74.2</v>
      </c>
      <c r="U87" s="28">
        <v>74.5</v>
      </c>
      <c r="V87" s="28">
        <v>75.2</v>
      </c>
      <c r="W87" s="28">
        <v>75.2</v>
      </c>
      <c r="X87" s="362">
        <v>75.5</v>
      </c>
    </row>
    <row r="88" spans="1:31" s="95" customFormat="1">
      <c r="A88" s="171" t="s">
        <v>193</v>
      </c>
      <c r="B88" s="130">
        <v>70</v>
      </c>
      <c r="C88" s="130">
        <v>70.400000000000006</v>
      </c>
      <c r="D88" s="657">
        <v>70.5</v>
      </c>
      <c r="E88" s="105">
        <v>70.5</v>
      </c>
      <c r="F88" s="105">
        <v>70.599999999999994</v>
      </c>
      <c r="G88" s="3">
        <v>73.2</v>
      </c>
      <c r="H88" s="3">
        <v>73.5</v>
      </c>
      <c r="I88" s="3">
        <v>73.400000000000006</v>
      </c>
      <c r="J88" s="3">
        <v>73.599999999999994</v>
      </c>
      <c r="K88" s="3">
        <v>73.8</v>
      </c>
      <c r="L88" s="3">
        <v>75.2</v>
      </c>
      <c r="M88" s="3">
        <v>76.2</v>
      </c>
      <c r="N88" s="3">
        <v>76.5</v>
      </c>
      <c r="O88" s="3">
        <v>77.5</v>
      </c>
      <c r="P88" s="3">
        <v>78.400000000000006</v>
      </c>
      <c r="Q88" s="3">
        <v>77.099999999999994</v>
      </c>
      <c r="R88" s="28">
        <v>77.2</v>
      </c>
      <c r="S88" s="28">
        <v>77.099999999999994</v>
      </c>
      <c r="T88" s="28">
        <v>77.3</v>
      </c>
      <c r="U88" s="28">
        <v>77.7</v>
      </c>
      <c r="V88" s="28">
        <v>78.5</v>
      </c>
      <c r="W88" s="28">
        <v>78.7</v>
      </c>
      <c r="X88" s="362">
        <v>78.7</v>
      </c>
    </row>
    <row r="89" spans="1:31" s="95" customFormat="1">
      <c r="A89" s="171" t="s">
        <v>194</v>
      </c>
      <c r="B89" s="130">
        <v>63</v>
      </c>
      <c r="C89" s="130">
        <v>62.9</v>
      </c>
      <c r="D89" s="657">
        <v>63.1</v>
      </c>
      <c r="E89" s="105">
        <v>63</v>
      </c>
      <c r="F89" s="105">
        <v>63.2</v>
      </c>
      <c r="G89" s="3">
        <v>63.4</v>
      </c>
      <c r="H89" s="3">
        <v>63.8</v>
      </c>
      <c r="I89" s="3">
        <v>63.8</v>
      </c>
      <c r="J89" s="3">
        <v>64</v>
      </c>
      <c r="K89" s="3">
        <v>64.599999999999994</v>
      </c>
      <c r="L89" s="3">
        <v>65.599999999999994</v>
      </c>
      <c r="M89" s="3">
        <v>65.599999999999994</v>
      </c>
      <c r="N89" s="3">
        <v>65.7</v>
      </c>
      <c r="O89" s="3">
        <v>66.599999999999994</v>
      </c>
      <c r="P89" s="3">
        <v>66.5</v>
      </c>
      <c r="Q89" s="3">
        <v>66.599999999999994</v>
      </c>
      <c r="R89" s="28">
        <v>66.900000000000006</v>
      </c>
      <c r="S89" s="28">
        <v>67.2</v>
      </c>
      <c r="T89" s="28">
        <v>67.400000000000006</v>
      </c>
      <c r="U89" s="28">
        <v>67.900000000000006</v>
      </c>
      <c r="V89" s="28">
        <v>68.3</v>
      </c>
      <c r="W89" s="28">
        <v>68.400000000000006</v>
      </c>
      <c r="X89" s="362">
        <v>68.7</v>
      </c>
    </row>
    <row r="90" spans="1:31" s="95" customFormat="1">
      <c r="A90" s="171" t="s">
        <v>197</v>
      </c>
      <c r="B90" s="130">
        <v>23</v>
      </c>
      <c r="C90" s="130">
        <v>22.9</v>
      </c>
      <c r="D90" s="657">
        <v>22.9</v>
      </c>
      <c r="E90" s="105">
        <v>22.9</v>
      </c>
      <c r="F90" s="105">
        <v>22.7</v>
      </c>
      <c r="G90" s="3">
        <v>22.5</v>
      </c>
      <c r="H90" s="3">
        <v>22</v>
      </c>
      <c r="I90" s="3">
        <v>21.3</v>
      </c>
      <c r="J90" s="3">
        <v>21.4</v>
      </c>
      <c r="K90" s="3">
        <v>20.8</v>
      </c>
      <c r="L90" s="3">
        <v>20.399999999999999</v>
      </c>
      <c r="M90" s="3">
        <v>19.7</v>
      </c>
      <c r="N90" s="3">
        <v>19.2</v>
      </c>
      <c r="O90" s="3">
        <v>15.4</v>
      </c>
      <c r="P90" s="3">
        <v>14.2</v>
      </c>
      <c r="Q90" s="3">
        <v>13.7</v>
      </c>
      <c r="R90" s="28">
        <v>13.5</v>
      </c>
      <c r="S90" s="28">
        <v>13.5</v>
      </c>
      <c r="T90" s="28">
        <v>13.4</v>
      </c>
      <c r="U90" s="28">
        <v>13.4</v>
      </c>
      <c r="V90" s="28">
        <v>13.2</v>
      </c>
      <c r="W90" s="28">
        <v>12.8</v>
      </c>
      <c r="X90" s="362">
        <v>12.7</v>
      </c>
    </row>
    <row r="91" spans="1:31" s="95" customFormat="1">
      <c r="A91" s="171" t="s">
        <v>195</v>
      </c>
      <c r="B91" s="130">
        <v>63</v>
      </c>
      <c r="C91" s="130">
        <v>63.5</v>
      </c>
      <c r="D91" s="657">
        <v>63.6</v>
      </c>
      <c r="E91" s="105">
        <v>63.5</v>
      </c>
      <c r="F91" s="105">
        <v>63.6</v>
      </c>
      <c r="G91" s="3">
        <v>64.5</v>
      </c>
      <c r="H91" s="3">
        <v>64.7</v>
      </c>
      <c r="I91" s="3">
        <v>64.7</v>
      </c>
      <c r="J91" s="3">
        <v>64.900000000000006</v>
      </c>
      <c r="K91" s="3">
        <v>65.599999999999994</v>
      </c>
      <c r="L91" s="3">
        <v>66.5</v>
      </c>
      <c r="M91" s="3">
        <v>66.7</v>
      </c>
      <c r="N91" s="3">
        <v>67</v>
      </c>
      <c r="O91" s="3">
        <v>68</v>
      </c>
      <c r="P91" s="3">
        <v>69.5</v>
      </c>
      <c r="Q91" s="3">
        <v>69.2</v>
      </c>
      <c r="R91" s="28">
        <v>69.400000000000006</v>
      </c>
      <c r="S91" s="28">
        <v>69.8</v>
      </c>
      <c r="T91" s="28">
        <v>69.900000000000006</v>
      </c>
      <c r="U91" s="28">
        <v>70.3</v>
      </c>
      <c r="V91" s="28">
        <v>70.7</v>
      </c>
      <c r="W91" s="28">
        <v>70.900000000000006</v>
      </c>
      <c r="X91" s="362">
        <v>71.3</v>
      </c>
    </row>
    <row r="92" spans="1:31" s="95" customFormat="1">
      <c r="A92" s="347" t="s">
        <v>198</v>
      </c>
      <c r="B92" s="250">
        <v>51</v>
      </c>
      <c r="C92" s="250">
        <v>52.7</v>
      </c>
      <c r="D92" s="658">
        <v>52.3</v>
      </c>
      <c r="E92" s="131">
        <v>52.6</v>
      </c>
      <c r="F92" s="131">
        <v>52.9</v>
      </c>
      <c r="G92" s="123">
        <v>53.2</v>
      </c>
      <c r="H92" s="123">
        <v>53.7</v>
      </c>
      <c r="I92" s="123">
        <v>54.2</v>
      </c>
      <c r="J92" s="123">
        <v>54.1</v>
      </c>
      <c r="K92" s="123">
        <v>55.3</v>
      </c>
      <c r="L92" s="123">
        <v>56.3</v>
      </c>
      <c r="M92" s="123">
        <v>56.7</v>
      </c>
      <c r="N92" s="123">
        <v>56.8</v>
      </c>
      <c r="O92" s="123">
        <v>61.1</v>
      </c>
      <c r="P92" s="123">
        <v>62.7</v>
      </c>
      <c r="Q92" s="123">
        <v>68.7</v>
      </c>
      <c r="R92" s="264">
        <v>68.3</v>
      </c>
      <c r="S92" s="264">
        <v>68.099999999999994</v>
      </c>
      <c r="T92" s="264">
        <v>68.599999999999994</v>
      </c>
      <c r="U92" s="264">
        <v>70.400000000000006</v>
      </c>
      <c r="V92" s="264">
        <v>71.2</v>
      </c>
      <c r="W92" s="264">
        <v>71.599999999999994</v>
      </c>
      <c r="X92" s="489">
        <v>71.900000000000006</v>
      </c>
    </row>
    <row r="93" spans="1:31" s="95" customFormat="1">
      <c r="A93" s="853" t="s">
        <v>916</v>
      </c>
      <c r="B93" s="853"/>
      <c r="C93" s="853"/>
      <c r="D93" s="853"/>
      <c r="E93" s="853"/>
      <c r="F93" s="853"/>
      <c r="G93" s="853"/>
      <c r="H93" s="853"/>
      <c r="I93" s="853"/>
      <c r="J93" s="853"/>
      <c r="K93" s="853"/>
      <c r="L93" s="853"/>
      <c r="M93" s="853"/>
      <c r="N93" s="853"/>
      <c r="O93" s="853"/>
      <c r="P93" s="853"/>
      <c r="Q93" s="853"/>
      <c r="R93" s="853"/>
      <c r="S93" s="853"/>
      <c r="T93" s="853"/>
      <c r="U93" s="853"/>
      <c r="V93" s="853"/>
      <c r="W93" s="853"/>
      <c r="X93" s="853"/>
    </row>
    <row r="94" spans="1:31" s="95" customFormat="1">
      <c r="A94" s="852" t="s">
        <v>1312</v>
      </c>
      <c r="B94" s="852"/>
      <c r="C94" s="852"/>
      <c r="D94" s="852"/>
      <c r="E94" s="852"/>
      <c r="F94" s="852"/>
      <c r="G94" s="852"/>
      <c r="H94" s="852"/>
      <c r="I94" s="852"/>
      <c r="J94" s="852"/>
      <c r="K94" s="852"/>
      <c r="L94" s="852"/>
      <c r="M94" s="852"/>
      <c r="N94" s="852"/>
      <c r="O94" s="852"/>
      <c r="P94" s="852"/>
      <c r="Q94" s="852"/>
      <c r="R94" s="852"/>
      <c r="S94" s="852"/>
      <c r="T94" s="852"/>
      <c r="U94" s="852"/>
      <c r="V94" s="852"/>
      <c r="W94" s="852"/>
      <c r="X94" s="852"/>
    </row>
    <row r="95" spans="1:31" s="95" customForma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</row>
    <row r="96" spans="1:31" ht="14.25">
      <c r="A96" s="837" t="s">
        <v>521</v>
      </c>
      <c r="B96" s="837"/>
      <c r="C96" s="837"/>
      <c r="D96" s="837"/>
      <c r="E96" s="837"/>
      <c r="F96" s="837"/>
      <c r="G96" s="837"/>
      <c r="H96" s="837"/>
      <c r="I96" s="837"/>
      <c r="J96" s="837"/>
      <c r="K96" s="837"/>
      <c r="L96" s="837"/>
      <c r="M96" s="837"/>
      <c r="N96" s="837"/>
      <c r="O96" s="837"/>
      <c r="P96" s="837"/>
      <c r="Q96" s="837"/>
      <c r="R96" s="837"/>
      <c r="S96" s="747"/>
      <c r="T96" s="747"/>
    </row>
    <row r="97" spans="1:20">
      <c r="A97" s="840" t="s">
        <v>440</v>
      </c>
      <c r="B97" s="840"/>
      <c r="C97" s="840"/>
      <c r="D97" s="840"/>
      <c r="E97" s="840"/>
      <c r="F97" s="840"/>
      <c r="G97" s="840"/>
      <c r="H97" s="840"/>
      <c r="I97" s="840"/>
      <c r="J97" s="840"/>
      <c r="K97" s="840"/>
      <c r="L97" s="840"/>
      <c r="M97" s="840"/>
      <c r="N97" s="840"/>
      <c r="O97" s="840"/>
      <c r="P97" s="840"/>
      <c r="Q97" s="840"/>
      <c r="R97" s="840"/>
      <c r="S97" s="748"/>
      <c r="T97" s="748"/>
    </row>
    <row r="98" spans="1:20" ht="14.25">
      <c r="A98" s="461"/>
      <c r="B98" s="461"/>
      <c r="C98" s="461"/>
      <c r="D98" s="461"/>
      <c r="E98" s="461"/>
      <c r="F98" s="461"/>
      <c r="G98" s="461"/>
      <c r="H98" s="461"/>
      <c r="I98" s="461"/>
      <c r="J98" s="461"/>
      <c r="K98" s="461"/>
      <c r="L98" s="461"/>
      <c r="M98" s="461"/>
      <c r="N98" s="461"/>
      <c r="O98" s="461"/>
      <c r="P98" s="461"/>
      <c r="Q98" s="461"/>
      <c r="R98" s="461"/>
      <c r="S98" s="461"/>
    </row>
    <row r="99" spans="1:20" ht="17.25" customHeight="1">
      <c r="A99" s="293"/>
      <c r="B99" s="293">
        <v>2000</v>
      </c>
      <c r="C99" s="293">
        <v>2001</v>
      </c>
      <c r="D99" s="293">
        <v>2002</v>
      </c>
      <c r="E99" s="293">
        <v>2003</v>
      </c>
      <c r="F99" s="293">
        <v>2004</v>
      </c>
      <c r="G99" s="293">
        <v>2005</v>
      </c>
      <c r="H99" s="293">
        <v>2006</v>
      </c>
      <c r="I99" s="293">
        <v>2007</v>
      </c>
      <c r="J99" s="293">
        <v>2008</v>
      </c>
      <c r="K99" s="293">
        <v>2009</v>
      </c>
      <c r="L99" s="293">
        <v>2010</v>
      </c>
      <c r="M99" s="293">
        <v>2011</v>
      </c>
      <c r="N99" s="293">
        <v>2012</v>
      </c>
      <c r="O99" s="293">
        <v>2013</v>
      </c>
      <c r="P99" s="293">
        <v>2014</v>
      </c>
      <c r="Q99" s="293">
        <v>2015</v>
      </c>
      <c r="R99" s="293">
        <v>2016</v>
      </c>
    </row>
    <row r="100" spans="1:20" ht="25.5">
      <c r="A100" s="436" t="s">
        <v>67</v>
      </c>
      <c r="B100" s="479">
        <v>1314.6</v>
      </c>
      <c r="C100" s="479">
        <v>1768.3</v>
      </c>
      <c r="D100" s="479">
        <v>2247.3000000000002</v>
      </c>
      <c r="E100" s="479">
        <v>2645.3</v>
      </c>
      <c r="F100" s="479">
        <v>3280.1</v>
      </c>
      <c r="G100" s="473">
        <v>3767.6</v>
      </c>
      <c r="H100" s="479">
        <v>4760.8</v>
      </c>
      <c r="I100" s="473">
        <v>6428</v>
      </c>
      <c r="J100" s="473">
        <v>8593.4</v>
      </c>
      <c r="K100" s="473">
        <v>9606.2000000000007</v>
      </c>
      <c r="L100" s="473">
        <v>11582.3</v>
      </c>
      <c r="M100" s="473">
        <v>12978.4</v>
      </c>
      <c r="N100" s="473">
        <v>14624.3</v>
      </c>
      <c r="O100" s="473">
        <v>15535.8</v>
      </c>
      <c r="P100" s="473">
        <v>16925.7</v>
      </c>
      <c r="Q100" s="473">
        <v>18859.900000000001</v>
      </c>
      <c r="R100" s="463">
        <v>21465.7</v>
      </c>
    </row>
    <row r="101" spans="1:20">
      <c r="A101" s="198" t="s">
        <v>441</v>
      </c>
      <c r="B101" s="221">
        <v>2522.4</v>
      </c>
      <c r="C101" s="221">
        <v>3575.8</v>
      </c>
      <c r="D101" s="462">
        <v>4245.8</v>
      </c>
      <c r="E101" s="462">
        <v>3535.4</v>
      </c>
      <c r="F101" s="462">
        <v>2827.2</v>
      </c>
      <c r="G101" s="221">
        <v>4225.3999999999996</v>
      </c>
      <c r="H101" s="462">
        <v>6064.1</v>
      </c>
      <c r="I101" s="221">
        <v>7208.1</v>
      </c>
      <c r="J101" s="221">
        <v>8295.6</v>
      </c>
      <c r="K101" s="221">
        <v>11086.9</v>
      </c>
      <c r="L101" s="221">
        <v>16934.8</v>
      </c>
      <c r="M101" s="221">
        <v>16059.9</v>
      </c>
      <c r="N101" s="221">
        <v>14726</v>
      </c>
      <c r="O101" s="221">
        <v>16245.5</v>
      </c>
      <c r="P101" s="221">
        <v>16098.7</v>
      </c>
      <c r="Q101" s="221">
        <v>15298.9</v>
      </c>
      <c r="R101" s="346">
        <v>17590.5</v>
      </c>
    </row>
    <row r="102" spans="1:20">
      <c r="A102" s="198" t="s">
        <v>7</v>
      </c>
      <c r="B102" s="221">
        <v>5866.4</v>
      </c>
      <c r="C102" s="221">
        <v>7393.2</v>
      </c>
      <c r="D102" s="462">
        <v>8982.5</v>
      </c>
      <c r="E102" s="462">
        <v>12043.8</v>
      </c>
      <c r="F102" s="462">
        <v>14577.6</v>
      </c>
      <c r="G102" s="221">
        <v>23798.9</v>
      </c>
      <c r="H102" s="462">
        <v>25495.7</v>
      </c>
      <c r="I102" s="221">
        <v>32570.7</v>
      </c>
      <c r="J102" s="221">
        <v>38265.599999999999</v>
      </c>
      <c r="K102" s="221">
        <v>40450.1</v>
      </c>
      <c r="L102" s="221">
        <v>46798.2</v>
      </c>
      <c r="M102" s="221">
        <v>53813.7</v>
      </c>
      <c r="N102" s="221">
        <v>60937.3</v>
      </c>
      <c r="O102" s="221">
        <v>65816.2</v>
      </c>
      <c r="P102" s="221">
        <v>69654.5</v>
      </c>
      <c r="Q102" s="221">
        <v>78298.399999999994</v>
      </c>
      <c r="R102" s="346">
        <v>86284.6</v>
      </c>
    </row>
    <row r="103" spans="1:20" ht="25.5">
      <c r="A103" s="171" t="s">
        <v>1025</v>
      </c>
      <c r="B103" s="3">
        <v>5302</v>
      </c>
      <c r="C103" s="3">
        <v>7186.1</v>
      </c>
      <c r="D103" s="3">
        <v>8359.4</v>
      </c>
      <c r="E103" s="3">
        <v>11052.3</v>
      </c>
      <c r="F103" s="3">
        <v>13142.2</v>
      </c>
      <c r="G103" s="3">
        <v>14997.1</v>
      </c>
      <c r="H103" s="10">
        <v>16363.9</v>
      </c>
      <c r="I103" s="3">
        <v>20841.099999999999</v>
      </c>
      <c r="J103" s="3">
        <v>30179.599999999999</v>
      </c>
      <c r="K103" s="3">
        <v>33870.6</v>
      </c>
      <c r="L103" s="3">
        <v>45241.599999999999</v>
      </c>
      <c r="M103" s="3">
        <v>55802.9</v>
      </c>
      <c r="N103" s="3">
        <v>62459</v>
      </c>
      <c r="O103" s="3">
        <v>59520.4</v>
      </c>
      <c r="P103" s="3">
        <v>70979.7</v>
      </c>
      <c r="Q103" s="3">
        <v>78985.899999999994</v>
      </c>
      <c r="R103" s="60">
        <v>87009.2</v>
      </c>
    </row>
    <row r="104" spans="1:20" ht="25.5">
      <c r="A104" s="171" t="s">
        <v>1026</v>
      </c>
      <c r="B104" s="3">
        <v>7066.4</v>
      </c>
      <c r="C104" s="3">
        <v>7848.5</v>
      </c>
      <c r="D104" s="3">
        <v>10599.8</v>
      </c>
      <c r="E104" s="3">
        <v>13382.1</v>
      </c>
      <c r="F104" s="3">
        <v>16054.8</v>
      </c>
      <c r="G104" s="3">
        <v>27717.200000000001</v>
      </c>
      <c r="H104" s="10">
        <v>29874.9</v>
      </c>
      <c r="I104" s="3">
        <v>38185.699999999997</v>
      </c>
      <c r="J104" s="3">
        <v>42226.9</v>
      </c>
      <c r="K104" s="3">
        <v>43214</v>
      </c>
      <c r="L104" s="3">
        <v>47495.8</v>
      </c>
      <c r="M104" s="3">
        <v>52877</v>
      </c>
      <c r="N104" s="3">
        <v>60168.5</v>
      </c>
      <c r="O104" s="3">
        <v>69271.3</v>
      </c>
      <c r="P104" s="3">
        <v>68938.600000000006</v>
      </c>
      <c r="Q104" s="3">
        <v>77872.2</v>
      </c>
      <c r="R104" s="60">
        <v>85813.5</v>
      </c>
    </row>
    <row r="105" spans="1:20">
      <c r="A105" s="198" t="s">
        <v>8</v>
      </c>
      <c r="B105" s="462">
        <v>6000.9</v>
      </c>
      <c r="C105" s="462">
        <v>7922.5</v>
      </c>
      <c r="D105" s="462">
        <v>9421.6</v>
      </c>
      <c r="E105" s="462">
        <v>11188.7</v>
      </c>
      <c r="F105" s="462">
        <v>12736.2</v>
      </c>
      <c r="G105" s="221">
        <v>12740.6</v>
      </c>
      <c r="H105" s="462">
        <v>14956</v>
      </c>
      <c r="I105" s="221">
        <v>18671.900000000001</v>
      </c>
      <c r="J105" s="221">
        <v>21508.1</v>
      </c>
      <c r="K105" s="221">
        <v>22592.3</v>
      </c>
      <c r="L105" s="221">
        <v>26539.7</v>
      </c>
      <c r="M105" s="221">
        <v>30757.4</v>
      </c>
      <c r="N105" s="221">
        <v>33762.300000000003</v>
      </c>
      <c r="O105" s="221">
        <v>36151</v>
      </c>
      <c r="P105" s="221">
        <v>39197.699999999997</v>
      </c>
      <c r="Q105" s="221">
        <v>42747.1</v>
      </c>
      <c r="R105" s="346">
        <v>46667.4</v>
      </c>
    </row>
    <row r="106" spans="1:20" ht="25.5">
      <c r="A106" s="171" t="s">
        <v>1027</v>
      </c>
      <c r="B106" s="10">
        <v>2805.6</v>
      </c>
      <c r="C106" s="10">
        <v>3614.6</v>
      </c>
      <c r="D106" s="10">
        <v>3873.1</v>
      </c>
      <c r="E106" s="10">
        <v>4529.6000000000004</v>
      </c>
      <c r="F106" s="10">
        <v>5530</v>
      </c>
      <c r="G106" s="3">
        <v>6402.8</v>
      </c>
      <c r="H106" s="10">
        <v>7953.5</v>
      </c>
      <c r="I106" s="3">
        <v>10490.9</v>
      </c>
      <c r="J106" s="3">
        <v>12885.1</v>
      </c>
      <c r="K106" s="3">
        <v>13666</v>
      </c>
      <c r="L106" s="3">
        <v>15726.1</v>
      </c>
      <c r="M106" s="3">
        <v>17297.3</v>
      </c>
      <c r="N106" s="3">
        <v>19046.099999999999</v>
      </c>
      <c r="O106" s="3">
        <v>19482.8</v>
      </c>
      <c r="P106" s="3">
        <v>19872.3</v>
      </c>
      <c r="Q106" s="3">
        <v>22139.7</v>
      </c>
      <c r="R106" s="60">
        <v>23321.7</v>
      </c>
    </row>
    <row r="107" spans="1:20" ht="12.75" customHeight="1">
      <c r="A107" s="171" t="s">
        <v>1028</v>
      </c>
      <c r="B107" s="10">
        <v>1034.7</v>
      </c>
      <c r="C107" s="10">
        <v>1292.9000000000001</v>
      </c>
      <c r="D107" s="10">
        <v>1550</v>
      </c>
      <c r="E107" s="10">
        <v>1926</v>
      </c>
      <c r="F107" s="10">
        <v>2332.1999999999998</v>
      </c>
      <c r="G107" s="3">
        <v>2947</v>
      </c>
      <c r="H107" s="10">
        <v>3911.2</v>
      </c>
      <c r="I107" s="3">
        <v>4887.2</v>
      </c>
      <c r="J107" s="3">
        <v>4865.3999999999996</v>
      </c>
      <c r="K107" s="3">
        <v>5353.3</v>
      </c>
      <c r="L107" s="3">
        <v>5732.7</v>
      </c>
      <c r="M107" s="3">
        <v>6126.6</v>
      </c>
      <c r="N107" s="3">
        <v>7291.9</v>
      </c>
      <c r="O107" s="3">
        <v>8335.7000000000007</v>
      </c>
      <c r="P107" s="3">
        <v>7468.9</v>
      </c>
      <c r="Q107" s="3">
        <v>9481.2000000000007</v>
      </c>
      <c r="R107" s="60">
        <v>7726.4</v>
      </c>
    </row>
    <row r="108" spans="1:20" ht="25.5">
      <c r="A108" s="171" t="s">
        <v>1029</v>
      </c>
      <c r="B108" s="10">
        <v>1595.3</v>
      </c>
      <c r="C108" s="10">
        <v>2145.8000000000002</v>
      </c>
      <c r="D108" s="10">
        <v>3137.2</v>
      </c>
      <c r="E108" s="10">
        <v>3052.6</v>
      </c>
      <c r="F108" s="10">
        <v>3656.7</v>
      </c>
      <c r="G108" s="3">
        <v>4356.7</v>
      </c>
      <c r="H108" s="10">
        <v>5474.8</v>
      </c>
      <c r="I108" s="3">
        <v>7878.8</v>
      </c>
      <c r="J108" s="3">
        <v>10335.200000000001</v>
      </c>
      <c r="K108" s="3">
        <v>13168.2</v>
      </c>
      <c r="L108" s="3">
        <v>13181.6</v>
      </c>
      <c r="M108" s="3">
        <v>12851.3</v>
      </c>
      <c r="N108" s="3">
        <v>14887.4</v>
      </c>
      <c r="O108" s="3">
        <v>15830.3</v>
      </c>
      <c r="P108" s="3">
        <v>17236</v>
      </c>
      <c r="Q108" s="3">
        <v>22040.7</v>
      </c>
      <c r="R108" s="60">
        <v>20859</v>
      </c>
    </row>
    <row r="109" spans="1:20" ht="25.5">
      <c r="A109" s="171" t="s">
        <v>1030</v>
      </c>
      <c r="B109" s="10">
        <v>2210.6999999999998</v>
      </c>
      <c r="C109" s="10">
        <v>2819.5</v>
      </c>
      <c r="D109" s="10">
        <v>3460</v>
      </c>
      <c r="E109" s="10">
        <v>4174.3999999999996</v>
      </c>
      <c r="F109" s="10">
        <v>5092</v>
      </c>
      <c r="G109" s="3">
        <v>6239.4</v>
      </c>
      <c r="H109" s="10">
        <v>7791.3</v>
      </c>
      <c r="I109" s="3">
        <v>9922.2999999999993</v>
      </c>
      <c r="J109" s="3">
        <v>11579.3</v>
      </c>
      <c r="K109" s="3">
        <v>11241.6</v>
      </c>
      <c r="L109" s="3">
        <v>13590.1</v>
      </c>
      <c r="M109" s="3">
        <v>14468.1</v>
      </c>
      <c r="N109" s="3">
        <v>16220.4</v>
      </c>
      <c r="O109" s="3">
        <v>17146.2</v>
      </c>
      <c r="P109" s="3">
        <v>19179</v>
      </c>
      <c r="Q109" s="3">
        <v>20943.3</v>
      </c>
      <c r="R109" s="60">
        <v>24823.8</v>
      </c>
    </row>
    <row r="110" spans="1:20" ht="38.25">
      <c r="A110" s="171" t="s">
        <v>1031</v>
      </c>
      <c r="B110" s="10">
        <v>2068.4</v>
      </c>
      <c r="C110" s="10">
        <v>2967.6</v>
      </c>
      <c r="D110" s="10">
        <v>4110.1000000000004</v>
      </c>
      <c r="E110" s="10">
        <v>4758.5</v>
      </c>
      <c r="F110" s="10">
        <v>6143.8</v>
      </c>
      <c r="G110" s="3">
        <v>7349.6</v>
      </c>
      <c r="H110" s="10">
        <v>9325.4</v>
      </c>
      <c r="I110" s="3">
        <v>10463.4</v>
      </c>
      <c r="J110" s="3">
        <v>11509.7</v>
      </c>
      <c r="K110" s="3">
        <v>11644.9</v>
      </c>
      <c r="L110" s="3">
        <v>16067.9</v>
      </c>
      <c r="M110" s="3">
        <v>19589.900000000001</v>
      </c>
      <c r="N110" s="3">
        <v>19778.3</v>
      </c>
      <c r="O110" s="3">
        <v>20751.5</v>
      </c>
      <c r="P110" s="3">
        <v>21652.9</v>
      </c>
      <c r="Q110" s="3">
        <v>21891</v>
      </c>
      <c r="R110" s="60">
        <v>23180.3</v>
      </c>
    </row>
    <row r="111" spans="1:20" ht="25.5">
      <c r="A111" s="171" t="s">
        <v>1032</v>
      </c>
      <c r="B111" s="10">
        <v>6590.8</v>
      </c>
      <c r="C111" s="10">
        <v>8748.2999999999993</v>
      </c>
      <c r="D111" s="10">
        <v>10958.9</v>
      </c>
      <c r="E111" s="10">
        <v>11481.8</v>
      </c>
      <c r="F111" s="10">
        <v>14085.7</v>
      </c>
      <c r="G111" s="3">
        <v>23342.2</v>
      </c>
      <c r="H111" s="10">
        <v>27160.7</v>
      </c>
      <c r="I111" s="3">
        <v>32630.5</v>
      </c>
      <c r="J111" s="3">
        <v>36322.9</v>
      </c>
      <c r="K111" s="3">
        <v>39359.300000000003</v>
      </c>
      <c r="L111" s="3">
        <v>42360.3</v>
      </c>
      <c r="M111" s="3">
        <v>47414.400000000001</v>
      </c>
      <c r="N111" s="3">
        <v>54964</v>
      </c>
      <c r="O111" s="3">
        <v>52921.2</v>
      </c>
      <c r="P111" s="3">
        <v>63302</v>
      </c>
      <c r="Q111" s="3">
        <v>61503.199999999997</v>
      </c>
      <c r="R111" s="60">
        <v>65350.400000000001</v>
      </c>
    </row>
    <row r="112" spans="1:20">
      <c r="A112" s="171" t="s">
        <v>20</v>
      </c>
      <c r="B112" s="10">
        <v>2090.9</v>
      </c>
      <c r="C112" s="10">
        <v>2447.8000000000002</v>
      </c>
      <c r="D112" s="10">
        <v>3527.3</v>
      </c>
      <c r="E112" s="10">
        <v>4521</v>
      </c>
      <c r="F112" s="10">
        <v>5609.6</v>
      </c>
      <c r="G112" s="3">
        <v>8759.7999999999993</v>
      </c>
      <c r="H112" s="10">
        <v>9754.2000000000007</v>
      </c>
      <c r="I112" s="3">
        <v>11640</v>
      </c>
      <c r="J112" s="3">
        <v>13660.6</v>
      </c>
      <c r="K112" s="3">
        <v>17043.8</v>
      </c>
      <c r="L112" s="3">
        <v>21632</v>
      </c>
      <c r="M112" s="3">
        <v>25853.4</v>
      </c>
      <c r="N112" s="3">
        <v>29870</v>
      </c>
      <c r="O112" s="3">
        <v>30972.9</v>
      </c>
      <c r="P112" s="3">
        <v>31754.6</v>
      </c>
      <c r="Q112" s="3">
        <v>33623.599999999999</v>
      </c>
      <c r="R112" s="60">
        <v>36709.599999999999</v>
      </c>
    </row>
    <row r="113" spans="1:18" ht="25.5">
      <c r="A113" s="171" t="s">
        <v>1033</v>
      </c>
      <c r="B113" s="10">
        <v>1853.1</v>
      </c>
      <c r="C113" s="10">
        <v>2677.3</v>
      </c>
      <c r="D113" s="10">
        <v>3454.3</v>
      </c>
      <c r="E113" s="10">
        <v>4480.2</v>
      </c>
      <c r="F113" s="10">
        <v>5741.6</v>
      </c>
      <c r="G113" s="3">
        <v>6467.8</v>
      </c>
      <c r="H113" s="10">
        <v>7844</v>
      </c>
      <c r="I113" s="3">
        <v>9931.2999999999993</v>
      </c>
      <c r="J113" s="3">
        <v>12328.6</v>
      </c>
      <c r="K113" s="3">
        <v>12350.6</v>
      </c>
      <c r="L113" s="3">
        <v>15638.9</v>
      </c>
      <c r="M113" s="3">
        <v>15402.4</v>
      </c>
      <c r="N113" s="3">
        <v>14560.9</v>
      </c>
      <c r="O113" s="3">
        <v>15101.8</v>
      </c>
      <c r="P113" s="3">
        <v>15728.5</v>
      </c>
      <c r="Q113" s="3">
        <v>16510.5</v>
      </c>
      <c r="R113" s="60">
        <v>18151.7</v>
      </c>
    </row>
    <row r="114" spans="1:18" ht="25.5">
      <c r="A114" s="171" t="s">
        <v>1034</v>
      </c>
      <c r="B114" s="10">
        <v>1922.5</v>
      </c>
      <c r="C114" s="10">
        <v>3016.7</v>
      </c>
      <c r="D114" s="10">
        <v>3853</v>
      </c>
      <c r="E114" s="10">
        <v>5351.7</v>
      </c>
      <c r="F114" s="10">
        <v>6547.8</v>
      </c>
      <c r="G114" s="3">
        <v>8978.2000000000007</v>
      </c>
      <c r="H114" s="10">
        <v>10882.8</v>
      </c>
      <c r="I114" s="3">
        <v>14592.7</v>
      </c>
      <c r="J114" s="3">
        <v>17451.3</v>
      </c>
      <c r="K114" s="3">
        <v>15582.8</v>
      </c>
      <c r="L114" s="3">
        <v>19662.900000000001</v>
      </c>
      <c r="M114" s="3">
        <v>23025.8</v>
      </c>
      <c r="N114" s="3">
        <v>25340.1</v>
      </c>
      <c r="O114" s="3">
        <v>26803.3</v>
      </c>
      <c r="P114" s="3">
        <v>30509</v>
      </c>
      <c r="Q114" s="3">
        <v>29687.4</v>
      </c>
      <c r="R114" s="60">
        <v>30253.9</v>
      </c>
    </row>
    <row r="115" spans="1:18" ht="38.25">
      <c r="A115" s="171" t="s">
        <v>1035</v>
      </c>
      <c r="B115" s="10">
        <v>12836.5</v>
      </c>
      <c r="C115" s="10">
        <v>16319</v>
      </c>
      <c r="D115" s="10">
        <v>18131.599999999999</v>
      </c>
      <c r="E115" s="10">
        <v>21075.599999999999</v>
      </c>
      <c r="F115" s="10">
        <v>24932.1</v>
      </c>
      <c r="G115" s="3">
        <v>23811</v>
      </c>
      <c r="H115" s="10">
        <v>25329.8</v>
      </c>
      <c r="I115" s="3">
        <v>30236.3</v>
      </c>
      <c r="J115" s="3">
        <v>33700.5</v>
      </c>
      <c r="K115" s="3">
        <v>35253.199999999997</v>
      </c>
      <c r="L115" s="3">
        <v>39038.9</v>
      </c>
      <c r="M115" s="3">
        <v>43995.1</v>
      </c>
      <c r="N115" s="3">
        <v>48429.7</v>
      </c>
      <c r="O115" s="3">
        <v>51115.199999999997</v>
      </c>
      <c r="P115" s="3">
        <v>55266.7</v>
      </c>
      <c r="Q115" s="3">
        <v>59486.8</v>
      </c>
      <c r="R115" s="60">
        <v>66095.8</v>
      </c>
    </row>
    <row r="116" spans="1:18">
      <c r="A116" s="171" t="s">
        <v>1036</v>
      </c>
      <c r="B116" s="10">
        <v>2342.5</v>
      </c>
      <c r="C116" s="10">
        <v>3433.8</v>
      </c>
      <c r="D116" s="10">
        <v>4524.8</v>
      </c>
      <c r="E116" s="10">
        <v>5707.7</v>
      </c>
      <c r="F116" s="10">
        <v>7650.5</v>
      </c>
      <c r="G116" s="3">
        <v>13419.9</v>
      </c>
      <c r="H116" s="10">
        <v>17433.2</v>
      </c>
      <c r="I116" s="3">
        <v>22490.799999999999</v>
      </c>
      <c r="J116" s="3">
        <v>26006.799999999999</v>
      </c>
      <c r="K116" s="3">
        <v>26663.200000000001</v>
      </c>
      <c r="L116" s="3">
        <v>32841.300000000003</v>
      </c>
      <c r="M116" s="3">
        <v>39763.599999999999</v>
      </c>
      <c r="N116" s="3">
        <v>43018.400000000001</v>
      </c>
      <c r="O116" s="3">
        <v>45352.800000000003</v>
      </c>
      <c r="P116" s="3">
        <v>49423.8</v>
      </c>
      <c r="Q116" s="3">
        <v>55380.2</v>
      </c>
      <c r="R116" s="60">
        <v>59541</v>
      </c>
    </row>
    <row r="117" spans="1:18" ht="39.75" customHeight="1">
      <c r="A117" s="171" t="s">
        <v>1037</v>
      </c>
      <c r="B117" s="10">
        <v>2010.3</v>
      </c>
      <c r="C117" s="10">
        <v>2741.3</v>
      </c>
      <c r="D117" s="10">
        <v>3464</v>
      </c>
      <c r="E117" s="10">
        <v>4916.3</v>
      </c>
      <c r="F117" s="10">
        <v>8821.6</v>
      </c>
      <c r="G117" s="3">
        <v>9860.1</v>
      </c>
      <c r="H117" s="10">
        <v>11222.4</v>
      </c>
      <c r="I117" s="3">
        <v>15148.6</v>
      </c>
      <c r="J117" s="3">
        <v>17981.5</v>
      </c>
      <c r="K117" s="3">
        <v>20094.7</v>
      </c>
      <c r="L117" s="3">
        <v>24436.1</v>
      </c>
      <c r="M117" s="3">
        <v>26966.3</v>
      </c>
      <c r="N117" s="3">
        <v>30945.3</v>
      </c>
      <c r="O117" s="3">
        <v>34902.5</v>
      </c>
      <c r="P117" s="3">
        <v>41760.1</v>
      </c>
      <c r="Q117" s="3">
        <v>42811</v>
      </c>
      <c r="R117" s="60">
        <v>43837.599999999999</v>
      </c>
    </row>
    <row r="118" spans="1:18" ht="25.5">
      <c r="A118" s="171" t="s">
        <v>1038</v>
      </c>
      <c r="B118" s="10">
        <v>2401.8000000000002</v>
      </c>
      <c r="C118" s="10">
        <v>3618.7</v>
      </c>
      <c r="D118" s="10">
        <v>5408.4</v>
      </c>
      <c r="E118" s="10">
        <v>7571</v>
      </c>
      <c r="F118" s="10">
        <v>10176.1</v>
      </c>
      <c r="G118" s="3">
        <v>10909.4</v>
      </c>
      <c r="H118" s="10">
        <v>12865.8</v>
      </c>
      <c r="I118" s="3">
        <v>16871</v>
      </c>
      <c r="J118" s="3">
        <v>20591.900000000001</v>
      </c>
      <c r="K118" s="3">
        <v>23680.799999999999</v>
      </c>
      <c r="L118" s="3">
        <v>28048.2</v>
      </c>
      <c r="M118" s="3">
        <v>30864.3</v>
      </c>
      <c r="N118" s="3">
        <v>33482.400000000001</v>
      </c>
      <c r="O118" s="3">
        <v>35544.699999999997</v>
      </c>
      <c r="P118" s="3">
        <v>38013.699999999997</v>
      </c>
      <c r="Q118" s="3">
        <v>39206.400000000001</v>
      </c>
      <c r="R118" s="60">
        <v>41443.800000000003</v>
      </c>
    </row>
    <row r="119" spans="1:18">
      <c r="A119" s="171" t="s">
        <v>1039</v>
      </c>
      <c r="B119" s="10">
        <v>2221.5</v>
      </c>
      <c r="C119" s="10">
        <v>2856.2</v>
      </c>
      <c r="D119" s="10">
        <v>3306.4</v>
      </c>
      <c r="E119" s="10">
        <v>4406.8</v>
      </c>
      <c r="F119" s="10">
        <v>5125.1000000000004</v>
      </c>
      <c r="G119" s="3">
        <v>5448.1</v>
      </c>
      <c r="H119" s="10">
        <v>7379.2</v>
      </c>
      <c r="I119" s="3">
        <v>10057.4</v>
      </c>
      <c r="J119" s="3">
        <v>10699.1</v>
      </c>
      <c r="K119" s="3">
        <v>11503.9</v>
      </c>
      <c r="L119" s="3">
        <v>14606.6</v>
      </c>
      <c r="M119" s="3">
        <v>15604.3</v>
      </c>
      <c r="N119" s="3">
        <v>17556.5</v>
      </c>
      <c r="O119" s="3">
        <v>19240.3</v>
      </c>
      <c r="P119" s="3">
        <v>22306.9</v>
      </c>
      <c r="Q119" s="3">
        <v>23026.2</v>
      </c>
      <c r="R119" s="60">
        <v>23064.2</v>
      </c>
    </row>
    <row r="120" spans="1:18" ht="25.5">
      <c r="A120" s="202" t="s">
        <v>9</v>
      </c>
      <c r="B120" s="462">
        <v>4289.1000000000004</v>
      </c>
      <c r="C120" s="462">
        <v>5905.8</v>
      </c>
      <c r="D120" s="462">
        <v>7423.5</v>
      </c>
      <c r="E120" s="462">
        <v>8699.6</v>
      </c>
      <c r="F120" s="462">
        <v>10262.700000000001</v>
      </c>
      <c r="G120" s="221">
        <v>13793.6</v>
      </c>
      <c r="H120" s="462">
        <v>15240.1</v>
      </c>
      <c r="I120" s="221">
        <v>18776.599999999999</v>
      </c>
      <c r="J120" s="221">
        <v>22044.9</v>
      </c>
      <c r="K120" s="221">
        <v>24985.8</v>
      </c>
      <c r="L120" s="221">
        <v>28493.8</v>
      </c>
      <c r="M120" s="221">
        <v>31204.3</v>
      </c>
      <c r="N120" s="221">
        <v>34180.5</v>
      </c>
      <c r="O120" s="221">
        <v>37197.800000000003</v>
      </c>
      <c r="P120" s="221">
        <v>40167.300000000003</v>
      </c>
      <c r="Q120" s="221">
        <v>41695.699999999997</v>
      </c>
      <c r="R120" s="346">
        <v>45337.2</v>
      </c>
    </row>
    <row r="121" spans="1:18">
      <c r="A121" s="198" t="s">
        <v>69</v>
      </c>
      <c r="B121" s="462">
        <v>4326.3</v>
      </c>
      <c r="C121" s="462">
        <v>6097.7</v>
      </c>
      <c r="D121" s="462">
        <v>7418.8</v>
      </c>
      <c r="E121" s="462">
        <v>8671.5</v>
      </c>
      <c r="F121" s="462">
        <v>10231.9</v>
      </c>
      <c r="G121" s="221">
        <v>11751.5</v>
      </c>
      <c r="H121" s="462">
        <v>13702.9</v>
      </c>
      <c r="I121" s="221">
        <v>16990.7</v>
      </c>
      <c r="J121" s="221">
        <v>21448.400000000001</v>
      </c>
      <c r="K121" s="221">
        <v>21234.9</v>
      </c>
      <c r="L121" s="221">
        <v>27624</v>
      </c>
      <c r="M121" s="221">
        <v>28580.7</v>
      </c>
      <c r="N121" s="221">
        <v>29948.799999999999</v>
      </c>
      <c r="O121" s="221">
        <v>30558.400000000001</v>
      </c>
      <c r="P121" s="221">
        <v>34157.9</v>
      </c>
      <c r="Q121" s="221">
        <v>36242.400000000001</v>
      </c>
      <c r="R121" s="346">
        <v>39299</v>
      </c>
    </row>
    <row r="122" spans="1:18" ht="51">
      <c r="A122" s="198" t="s">
        <v>442</v>
      </c>
      <c r="B122" s="462">
        <v>1718.2</v>
      </c>
      <c r="C122" s="462">
        <v>2372.3000000000002</v>
      </c>
      <c r="D122" s="462">
        <v>3194</v>
      </c>
      <c r="E122" s="462">
        <v>3827</v>
      </c>
      <c r="F122" s="462">
        <v>4730.6000000000004</v>
      </c>
      <c r="G122" s="221">
        <v>4980.7</v>
      </c>
      <c r="H122" s="462">
        <v>6693.7</v>
      </c>
      <c r="I122" s="221">
        <v>8478.6</v>
      </c>
      <c r="J122" s="221">
        <v>11592.6</v>
      </c>
      <c r="K122" s="221">
        <v>12424</v>
      </c>
      <c r="L122" s="221">
        <v>16853.2</v>
      </c>
      <c r="M122" s="221">
        <v>15969</v>
      </c>
      <c r="N122" s="221">
        <v>17245.599999999999</v>
      </c>
      <c r="O122" s="221">
        <v>18669.900000000001</v>
      </c>
      <c r="P122" s="221">
        <v>20433.400000000001</v>
      </c>
      <c r="Q122" s="221">
        <v>21030.3</v>
      </c>
      <c r="R122" s="346">
        <v>23398.5</v>
      </c>
    </row>
    <row r="123" spans="1:18">
      <c r="A123" s="198" t="s">
        <v>71</v>
      </c>
      <c r="B123" s="462">
        <v>2511.9</v>
      </c>
      <c r="C123" s="462">
        <v>3466.6</v>
      </c>
      <c r="D123" s="462">
        <v>4066.6</v>
      </c>
      <c r="E123" s="462">
        <v>4866.7</v>
      </c>
      <c r="F123" s="462">
        <v>5681</v>
      </c>
      <c r="G123" s="221">
        <v>6406.8</v>
      </c>
      <c r="H123" s="462">
        <v>7409.1</v>
      </c>
      <c r="I123" s="221">
        <v>9464.2000000000007</v>
      </c>
      <c r="J123" s="221">
        <v>11402.3</v>
      </c>
      <c r="K123" s="221">
        <v>12492</v>
      </c>
      <c r="L123" s="221">
        <v>15837.7</v>
      </c>
      <c r="M123" s="221">
        <v>16458.900000000001</v>
      </c>
      <c r="N123" s="221">
        <v>15693.4</v>
      </c>
      <c r="O123" s="221">
        <v>16355.1</v>
      </c>
      <c r="P123" s="221">
        <v>18139.2</v>
      </c>
      <c r="Q123" s="221">
        <v>17923.5</v>
      </c>
      <c r="R123" s="346">
        <v>20587</v>
      </c>
    </row>
    <row r="124" spans="1:18">
      <c r="A124" s="198" t="s">
        <v>72</v>
      </c>
      <c r="B124" s="462">
        <v>3725</v>
      </c>
      <c r="C124" s="462">
        <v>5103.8999999999996</v>
      </c>
      <c r="D124" s="462">
        <v>6532</v>
      </c>
      <c r="E124" s="462">
        <v>8322.9</v>
      </c>
      <c r="F124" s="462">
        <v>10572</v>
      </c>
      <c r="G124" s="221">
        <v>13852.5</v>
      </c>
      <c r="H124" s="462">
        <v>15744.6</v>
      </c>
      <c r="I124" s="221">
        <v>19350.5</v>
      </c>
      <c r="J124" s="221">
        <v>23988.1</v>
      </c>
      <c r="K124" s="221">
        <v>24990.400000000001</v>
      </c>
      <c r="L124" s="221">
        <v>28946.1</v>
      </c>
      <c r="M124" s="221">
        <v>31933</v>
      </c>
      <c r="N124" s="221">
        <v>34981.800000000003</v>
      </c>
      <c r="O124" s="221">
        <v>37096.1</v>
      </c>
      <c r="P124" s="221">
        <v>39732.5</v>
      </c>
      <c r="Q124" s="221">
        <v>42733.3</v>
      </c>
      <c r="R124" s="346">
        <v>45426.7</v>
      </c>
    </row>
    <row r="125" spans="1:18">
      <c r="A125" s="198" t="s">
        <v>73</v>
      </c>
      <c r="B125" s="462">
        <v>7155.6</v>
      </c>
      <c r="C125" s="462">
        <v>11392.1</v>
      </c>
      <c r="D125" s="462">
        <v>14545.2</v>
      </c>
      <c r="E125" s="462">
        <v>16243.9</v>
      </c>
      <c r="F125" s="462">
        <v>18004.8</v>
      </c>
      <c r="G125" s="221">
        <v>22026.5</v>
      </c>
      <c r="H125" s="462">
        <v>24826.5</v>
      </c>
      <c r="I125" s="221">
        <v>30168.3</v>
      </c>
      <c r="J125" s="221">
        <v>32090.9</v>
      </c>
      <c r="K125" s="221">
        <v>31751.8</v>
      </c>
      <c r="L125" s="221">
        <v>36088.699999999997</v>
      </c>
      <c r="M125" s="221">
        <v>42602.1</v>
      </c>
      <c r="N125" s="221">
        <v>45415.5</v>
      </c>
      <c r="O125" s="221">
        <v>45787.8</v>
      </c>
      <c r="P125" s="221">
        <v>49697.2</v>
      </c>
      <c r="Q125" s="221">
        <v>52646.3</v>
      </c>
      <c r="R125" s="346">
        <v>52874.6</v>
      </c>
    </row>
    <row r="126" spans="1:18" ht="36.75" customHeight="1">
      <c r="A126" s="198" t="s">
        <v>74</v>
      </c>
      <c r="B126" s="462">
        <v>3349.9</v>
      </c>
      <c r="C126" s="462">
        <v>4520.6000000000004</v>
      </c>
      <c r="D126" s="462">
        <v>5679.6</v>
      </c>
      <c r="E126" s="462">
        <v>6865.9</v>
      </c>
      <c r="F126" s="462">
        <v>8135.4</v>
      </c>
      <c r="G126" s="221">
        <v>11026.1</v>
      </c>
      <c r="H126" s="462">
        <v>12657.9</v>
      </c>
      <c r="I126" s="221">
        <v>16172.2</v>
      </c>
      <c r="J126" s="221">
        <v>20415.599999999999</v>
      </c>
      <c r="K126" s="221">
        <v>21191.1</v>
      </c>
      <c r="L126" s="221">
        <v>24359.7</v>
      </c>
      <c r="M126" s="221">
        <v>26717.1</v>
      </c>
      <c r="N126" s="221">
        <v>29562.1</v>
      </c>
      <c r="O126" s="221">
        <v>31215.5</v>
      </c>
      <c r="P126" s="221">
        <v>34429.4</v>
      </c>
      <c r="Q126" s="221">
        <v>36007</v>
      </c>
      <c r="R126" s="346">
        <v>36884.699999999997</v>
      </c>
    </row>
    <row r="127" spans="1:18" ht="38.25">
      <c r="A127" s="198" t="s">
        <v>443</v>
      </c>
      <c r="B127" s="462">
        <v>3425</v>
      </c>
      <c r="C127" s="462">
        <v>4721.3</v>
      </c>
      <c r="D127" s="462">
        <v>6686.9</v>
      </c>
      <c r="E127" s="462">
        <v>8988.6</v>
      </c>
      <c r="F127" s="462">
        <v>10046.200000000001</v>
      </c>
      <c r="G127" s="462">
        <v>13639.7</v>
      </c>
      <c r="H127" s="462">
        <v>16947.599999999999</v>
      </c>
      <c r="I127" s="221">
        <v>20278.3</v>
      </c>
      <c r="J127" s="221">
        <v>25666.9</v>
      </c>
      <c r="K127" s="221">
        <v>28908.6</v>
      </c>
      <c r="L127" s="221">
        <v>29828.3</v>
      </c>
      <c r="M127" s="221">
        <v>32800.199999999997</v>
      </c>
      <c r="N127" s="221">
        <v>39874.5</v>
      </c>
      <c r="O127" s="221">
        <v>45194</v>
      </c>
      <c r="P127" s="221">
        <v>46713.9</v>
      </c>
      <c r="Q127" s="221">
        <v>46173.3</v>
      </c>
      <c r="R127" s="346">
        <v>47721.5</v>
      </c>
    </row>
    <row r="128" spans="1:18">
      <c r="A128" s="198" t="s">
        <v>76</v>
      </c>
      <c r="B128" s="462">
        <v>1701.6</v>
      </c>
      <c r="C128" s="462">
        <v>2542.8000000000002</v>
      </c>
      <c r="D128" s="462">
        <v>4008.1</v>
      </c>
      <c r="E128" s="462">
        <v>4323.6000000000004</v>
      </c>
      <c r="F128" s="462">
        <v>5184.3</v>
      </c>
      <c r="G128" s="221">
        <v>6498.7</v>
      </c>
      <c r="H128" s="462">
        <v>8092.6</v>
      </c>
      <c r="I128" s="221">
        <v>9976.1</v>
      </c>
      <c r="J128" s="221">
        <v>12155.7</v>
      </c>
      <c r="K128" s="221">
        <v>13811</v>
      </c>
      <c r="L128" s="221">
        <v>13939.3</v>
      </c>
      <c r="M128" s="221">
        <v>15684.1</v>
      </c>
      <c r="N128" s="221">
        <v>18012.3</v>
      </c>
      <c r="O128" s="221">
        <v>23678.9</v>
      </c>
      <c r="P128" s="221">
        <v>26514.3</v>
      </c>
      <c r="Q128" s="221">
        <v>28200.400000000001</v>
      </c>
      <c r="R128" s="346">
        <v>28891.9</v>
      </c>
    </row>
    <row r="129" spans="1:20" ht="25.5">
      <c r="A129" s="198" t="s">
        <v>77</v>
      </c>
      <c r="B129" s="462">
        <v>1762.1</v>
      </c>
      <c r="C129" s="462">
        <v>2486</v>
      </c>
      <c r="D129" s="462">
        <v>4106.3999999999996</v>
      </c>
      <c r="E129" s="462">
        <v>4648.8999999999996</v>
      </c>
      <c r="F129" s="462">
        <v>5609.3</v>
      </c>
      <c r="G129" s="221">
        <v>7043.6</v>
      </c>
      <c r="H129" s="464">
        <v>9033.9</v>
      </c>
      <c r="I129" s="464">
        <v>10839.6</v>
      </c>
      <c r="J129" s="221">
        <v>13343.6</v>
      </c>
      <c r="K129" s="221">
        <v>14855.8</v>
      </c>
      <c r="L129" s="221">
        <v>15358</v>
      </c>
      <c r="M129" s="221">
        <v>17191.3</v>
      </c>
      <c r="N129" s="221">
        <v>19912</v>
      </c>
      <c r="O129" s="221">
        <v>25163.4</v>
      </c>
      <c r="P129" s="221">
        <v>27280.1</v>
      </c>
      <c r="Q129" s="221">
        <v>28136.3</v>
      </c>
      <c r="R129" s="346">
        <v>28579.599999999999</v>
      </c>
    </row>
    <row r="130" spans="1:20" ht="25.5">
      <c r="A130" s="465" t="s">
        <v>1024</v>
      </c>
      <c r="B130" s="466">
        <v>1712.2</v>
      </c>
      <c r="C130" s="466">
        <v>2410</v>
      </c>
      <c r="D130" s="466">
        <v>3569.8</v>
      </c>
      <c r="E130" s="466">
        <v>3973</v>
      </c>
      <c r="F130" s="466">
        <v>5054.3999999999996</v>
      </c>
      <c r="G130" s="467">
        <v>6660.5</v>
      </c>
      <c r="H130" s="466">
        <v>8056.2</v>
      </c>
      <c r="I130" s="467">
        <v>9669.5</v>
      </c>
      <c r="J130" s="467">
        <v>11944.7</v>
      </c>
      <c r="K130" s="467">
        <v>12641.1</v>
      </c>
      <c r="L130" s="467">
        <v>14434.7</v>
      </c>
      <c r="M130" s="467">
        <v>16584.5</v>
      </c>
      <c r="N130" s="467">
        <v>18094</v>
      </c>
      <c r="O130" s="467">
        <v>21635</v>
      </c>
      <c r="P130" s="467">
        <v>23762.2</v>
      </c>
      <c r="Q130" s="467">
        <v>25475.3</v>
      </c>
      <c r="R130" s="468">
        <v>26737.4</v>
      </c>
    </row>
    <row r="131" spans="1:20" ht="12.75" customHeight="1">
      <c r="A131" s="848" t="s">
        <v>522</v>
      </c>
      <c r="B131" s="848"/>
      <c r="C131" s="848"/>
      <c r="D131" s="848"/>
      <c r="E131" s="848"/>
      <c r="F131" s="848"/>
      <c r="G131" s="848"/>
      <c r="H131" s="848"/>
      <c r="I131" s="848"/>
      <c r="J131" s="848"/>
      <c r="K131" s="848"/>
      <c r="L131" s="848"/>
      <c r="M131" s="848"/>
      <c r="N131" s="848"/>
      <c r="O131" s="848"/>
      <c r="P131" s="848"/>
      <c r="Q131" s="848"/>
      <c r="R131" s="848"/>
    </row>
    <row r="132" spans="1:20">
      <c r="A132" s="680"/>
      <c r="B132" s="680"/>
      <c r="C132" s="680"/>
      <c r="D132" s="680"/>
      <c r="E132" s="680"/>
      <c r="F132" s="680"/>
      <c r="G132" s="680"/>
      <c r="H132" s="680"/>
      <c r="I132" s="680"/>
      <c r="J132" s="680"/>
      <c r="K132" s="680"/>
      <c r="L132" s="680"/>
      <c r="M132" s="680"/>
      <c r="N132" s="680"/>
      <c r="O132" s="221"/>
      <c r="P132" s="221"/>
      <c r="Q132" s="221"/>
      <c r="R132" s="221"/>
    </row>
    <row r="133" spans="1:20" ht="14.25">
      <c r="A133" s="837" t="s">
        <v>519</v>
      </c>
      <c r="B133" s="837"/>
      <c r="C133" s="837"/>
      <c r="D133" s="837"/>
      <c r="E133" s="837"/>
      <c r="F133" s="837"/>
      <c r="G133" s="837"/>
      <c r="H133" s="837"/>
      <c r="I133" s="837"/>
      <c r="J133" s="837"/>
      <c r="K133" s="837"/>
      <c r="L133" s="837"/>
      <c r="M133" s="837"/>
      <c r="N133" s="837"/>
      <c r="O133" s="837"/>
      <c r="P133" s="837"/>
      <c r="Q133" s="837"/>
      <c r="R133" s="837"/>
      <c r="S133" s="837"/>
      <c r="T133" s="747"/>
    </row>
    <row r="134" spans="1:20">
      <c r="A134" s="840" t="s">
        <v>440</v>
      </c>
      <c r="B134" s="840"/>
      <c r="C134" s="840"/>
      <c r="D134" s="840"/>
      <c r="E134" s="840"/>
      <c r="F134" s="840"/>
      <c r="G134" s="840"/>
      <c r="H134" s="840"/>
      <c r="I134" s="840"/>
      <c r="J134" s="840"/>
      <c r="K134" s="840"/>
      <c r="L134" s="840"/>
      <c r="M134" s="840"/>
      <c r="N134" s="840"/>
      <c r="O134" s="840"/>
      <c r="P134" s="840"/>
      <c r="Q134" s="840"/>
      <c r="R134" s="840"/>
      <c r="S134" s="840"/>
      <c r="T134" s="748"/>
    </row>
    <row r="135" spans="1:20" ht="14.25">
      <c r="A135" s="461"/>
      <c r="B135" s="461"/>
      <c r="C135" s="461"/>
      <c r="D135" s="461"/>
      <c r="E135" s="461"/>
      <c r="F135" s="461"/>
      <c r="G135" s="461"/>
      <c r="H135" s="461"/>
      <c r="I135" s="461"/>
      <c r="J135" s="461"/>
      <c r="K135" s="461"/>
      <c r="L135" s="461"/>
      <c r="M135" s="461"/>
      <c r="N135" s="461"/>
      <c r="O135" s="461"/>
      <c r="P135" s="461"/>
      <c r="Q135" s="461"/>
      <c r="R135" s="461"/>
      <c r="S135" s="461"/>
    </row>
    <row r="136" spans="1:20">
      <c r="A136" s="376"/>
      <c r="B136" s="376">
        <v>2005</v>
      </c>
      <c r="C136" s="376">
        <v>2006</v>
      </c>
      <c r="D136" s="376">
        <v>2007</v>
      </c>
      <c r="E136" s="376">
        <v>2008</v>
      </c>
      <c r="F136" s="376">
        <v>2009</v>
      </c>
      <c r="G136" s="376">
        <v>2010</v>
      </c>
      <c r="H136" s="376">
        <v>2011</v>
      </c>
      <c r="I136" s="376">
        <v>2012</v>
      </c>
      <c r="J136" s="376">
        <v>2013</v>
      </c>
      <c r="K136" s="376">
        <v>2014</v>
      </c>
      <c r="L136" s="376">
        <v>2015</v>
      </c>
      <c r="M136" s="376">
        <v>2016</v>
      </c>
      <c r="N136" s="376">
        <v>2017</v>
      </c>
      <c r="O136" s="376">
        <v>2018</v>
      </c>
      <c r="P136" s="376">
        <v>2019</v>
      </c>
      <c r="Q136" s="376">
        <v>2020</v>
      </c>
      <c r="R136" s="376">
        <v>2021</v>
      </c>
      <c r="S136" s="293">
        <v>2022</v>
      </c>
    </row>
    <row r="137" spans="1:20" ht="25.5">
      <c r="A137" s="475" t="s">
        <v>430</v>
      </c>
      <c r="B137" s="370">
        <v>3771.4122509755598</v>
      </c>
      <c r="C137" s="370">
        <v>4768.3505752796536</v>
      </c>
      <c r="D137" s="370">
        <v>6432.6565230396254</v>
      </c>
      <c r="E137" s="370">
        <v>8590.9165646119636</v>
      </c>
      <c r="F137" s="370">
        <v>9622.5458797426727</v>
      </c>
      <c r="G137" s="370">
        <v>11640.143336515373</v>
      </c>
      <c r="H137" s="370">
        <v>13010.288928646863</v>
      </c>
      <c r="I137" s="370">
        <v>14624.972795019075</v>
      </c>
      <c r="J137" s="370">
        <v>15542.447701324514</v>
      </c>
      <c r="K137" s="370">
        <v>16915.909214884086</v>
      </c>
      <c r="L137" s="370">
        <v>18815.078705514275</v>
      </c>
      <c r="M137" s="370">
        <v>21411.202522967229</v>
      </c>
      <c r="N137" s="494">
        <v>24184.400000000001</v>
      </c>
      <c r="O137" s="494">
        <v>27226.1</v>
      </c>
      <c r="P137" s="494">
        <v>29891.4</v>
      </c>
      <c r="Q137" s="439">
        <v>34395.300000000003</v>
      </c>
      <c r="R137" s="494">
        <v>39282.300000000003</v>
      </c>
      <c r="S137" s="552">
        <v>46261</v>
      </c>
    </row>
    <row r="138" spans="1:20" ht="38.25">
      <c r="A138" s="476" t="s">
        <v>1040</v>
      </c>
      <c r="B138" s="23">
        <v>3378.002346548104</v>
      </c>
      <c r="C138" s="23">
        <v>4072.0759613116302</v>
      </c>
      <c r="D138" s="23">
        <v>5537.4810131389086</v>
      </c>
      <c r="E138" s="23">
        <v>7828.5704481504363</v>
      </c>
      <c r="F138" s="23">
        <v>8698.3597692862295</v>
      </c>
      <c r="G138" s="23">
        <v>10864.258361754322</v>
      </c>
      <c r="H138" s="23">
        <v>12209.658445562227</v>
      </c>
      <c r="I138" s="23">
        <v>13103.390757650901</v>
      </c>
      <c r="J138" s="23">
        <v>14429.927529658413</v>
      </c>
      <c r="K138" s="23">
        <v>15710.551129897576</v>
      </c>
      <c r="L138" s="23">
        <v>17738.686644531779</v>
      </c>
      <c r="M138" s="23">
        <v>20087.570572866884</v>
      </c>
      <c r="N138" s="134">
        <v>22278.9</v>
      </c>
      <c r="O138" s="134">
        <v>24511.3</v>
      </c>
      <c r="P138" s="134">
        <v>26909.4</v>
      </c>
      <c r="Q138" s="15">
        <v>30848.400000000001</v>
      </c>
      <c r="R138" s="134">
        <v>35252</v>
      </c>
      <c r="S138" s="343">
        <v>41412.1</v>
      </c>
    </row>
    <row r="139" spans="1:20">
      <c r="A139" s="476" t="s">
        <v>1041</v>
      </c>
      <c r="B139" s="23">
        <v>4671.1611170784108</v>
      </c>
      <c r="C139" s="23">
        <v>6376.224071966104</v>
      </c>
      <c r="D139" s="23">
        <v>8457.5303706780178</v>
      </c>
      <c r="E139" s="23">
        <v>10124.742011366952</v>
      </c>
      <c r="F139" s="23">
        <v>11537.196573060448</v>
      </c>
      <c r="G139" s="23">
        <v>13138.891821313478</v>
      </c>
      <c r="H139" s="23">
        <v>14740.601472656574</v>
      </c>
      <c r="I139" s="23">
        <v>18438.30650079278</v>
      </c>
      <c r="J139" s="23">
        <v>18476.416371728876</v>
      </c>
      <c r="K139" s="23">
        <v>20172.159485753993</v>
      </c>
      <c r="L139" s="23">
        <v>21898.309755649461</v>
      </c>
      <c r="M139" s="23">
        <v>25140.337991771223</v>
      </c>
      <c r="N139" s="134">
        <v>30176.5</v>
      </c>
      <c r="O139" s="134">
        <v>32902.5</v>
      </c>
      <c r="P139" s="134">
        <v>36440.6</v>
      </c>
      <c r="Q139" s="15">
        <v>42830.400000000001</v>
      </c>
      <c r="R139" s="134">
        <v>47866.8</v>
      </c>
      <c r="S139" s="343">
        <v>56738.5</v>
      </c>
    </row>
    <row r="140" spans="1:20">
      <c r="A140" s="476" t="s">
        <v>468</v>
      </c>
      <c r="B140" s="23">
        <v>4225.359527478171</v>
      </c>
      <c r="C140" s="23">
        <v>6064.1181229773474</v>
      </c>
      <c r="D140" s="23">
        <v>7208.0849141824747</v>
      </c>
      <c r="E140" s="23">
        <v>8295.6341618865517</v>
      </c>
      <c r="F140" s="23">
        <v>11086.908358509567</v>
      </c>
      <c r="G140" s="23">
        <v>16934.838709677417</v>
      </c>
      <c r="H140" s="23">
        <v>16059.929078014186</v>
      </c>
      <c r="I140" s="23">
        <v>14725.986842105265</v>
      </c>
      <c r="J140" s="23">
        <v>16245.454545454546</v>
      </c>
      <c r="K140" s="23">
        <v>16098.654855643044</v>
      </c>
      <c r="L140" s="23">
        <v>15298.872549019608</v>
      </c>
      <c r="M140" s="23">
        <v>17590.450361604209</v>
      </c>
      <c r="N140" s="134">
        <v>16977.900000000001</v>
      </c>
      <c r="O140" s="134">
        <v>22984.799999999999</v>
      </c>
      <c r="P140" s="134">
        <v>26132.3</v>
      </c>
      <c r="Q140" s="15">
        <v>25219.1</v>
      </c>
      <c r="R140" s="134">
        <v>35361.4</v>
      </c>
      <c r="S140" s="343">
        <v>42481.9</v>
      </c>
    </row>
    <row r="141" spans="1:20">
      <c r="A141" s="477" t="s">
        <v>7</v>
      </c>
      <c r="B141" s="220">
        <v>23798.921199158005</v>
      </c>
      <c r="C141" s="220">
        <v>25495.661504398588</v>
      </c>
      <c r="D141" s="220">
        <v>32571.814140797975</v>
      </c>
      <c r="E141" s="220">
        <v>38265.648027032919</v>
      </c>
      <c r="F141" s="220">
        <v>40447.468449358275</v>
      </c>
      <c r="G141" s="220">
        <v>46796.822573561716</v>
      </c>
      <c r="H141" s="220">
        <v>53810.632381115785</v>
      </c>
      <c r="I141" s="220">
        <v>60940.751143228139</v>
      </c>
      <c r="J141" s="220">
        <v>65818.206273754724</v>
      </c>
      <c r="K141" s="220">
        <v>69656.623553301513</v>
      </c>
      <c r="L141" s="220">
        <v>78296.126209867798</v>
      </c>
      <c r="M141" s="220">
        <v>86282.094081942327</v>
      </c>
      <c r="N141" s="491">
        <v>88034.1</v>
      </c>
      <c r="O141" s="491">
        <v>101974.6</v>
      </c>
      <c r="P141" s="491">
        <v>106501.5</v>
      </c>
      <c r="Q141" s="608">
        <v>118408.6</v>
      </c>
      <c r="R141" s="491">
        <v>123753.3</v>
      </c>
      <c r="S141" s="723">
        <v>142150.39999999999</v>
      </c>
    </row>
    <row r="142" spans="1:20">
      <c r="A142" s="476" t="s">
        <v>1042</v>
      </c>
      <c r="B142" s="23">
        <v>11805.35754390693</v>
      </c>
      <c r="C142" s="23">
        <v>13073.659619073107</v>
      </c>
      <c r="D142" s="23">
        <v>15443.24499329356</v>
      </c>
      <c r="E142" s="23">
        <v>20350.027725541247</v>
      </c>
      <c r="F142" s="23">
        <v>21554.112660650804</v>
      </c>
      <c r="G142" s="23">
        <v>23536.028009372785</v>
      </c>
      <c r="H142" s="23">
        <v>26881.060110183822</v>
      </c>
      <c r="I142" s="23">
        <v>29612.901204947746</v>
      </c>
      <c r="J142" s="23">
        <v>31267.050646848333</v>
      </c>
      <c r="K142" s="23">
        <v>34709.489667410846</v>
      </c>
      <c r="L142" s="23">
        <v>36912.91098286114</v>
      </c>
      <c r="M142" s="23">
        <v>41820.390671420086</v>
      </c>
      <c r="N142" s="134">
        <v>47211.1</v>
      </c>
      <c r="O142" s="134">
        <v>51234.1</v>
      </c>
      <c r="P142" s="134">
        <v>56220.9</v>
      </c>
      <c r="Q142" s="15">
        <v>55381.9</v>
      </c>
      <c r="R142" s="134">
        <v>60391.1</v>
      </c>
      <c r="S142" s="343">
        <v>71522</v>
      </c>
    </row>
    <row r="143" spans="1:20">
      <c r="A143" s="476" t="s">
        <v>1043</v>
      </c>
      <c r="B143" s="23">
        <v>29334.680185633573</v>
      </c>
      <c r="C143" s="23">
        <v>31247.518159806303</v>
      </c>
      <c r="D143" s="23">
        <v>42639.977904040403</v>
      </c>
      <c r="E143" s="23">
        <v>54028.175279197421</v>
      </c>
      <c r="F143" s="23">
        <v>55963.972191930217</v>
      </c>
      <c r="G143" s="23">
        <v>77137.491196297415</v>
      </c>
      <c r="H143" s="23">
        <v>101011.74570036783</v>
      </c>
      <c r="I143" s="23">
        <v>111939.11026200872</v>
      </c>
      <c r="J143" s="23">
        <v>95951.010299380301</v>
      </c>
      <c r="K143" s="23">
        <v>113137.78135643418</v>
      </c>
      <c r="L143" s="23">
        <v>118285.25486932939</v>
      </c>
      <c r="M143" s="23">
        <v>114904.14659750524</v>
      </c>
      <c r="N143" s="134">
        <v>131370</v>
      </c>
      <c r="O143" s="134">
        <v>132531</v>
      </c>
      <c r="P143" s="134">
        <v>140633.70000000001</v>
      </c>
      <c r="Q143" s="15">
        <v>154341.4</v>
      </c>
      <c r="R143" s="134">
        <v>159200.6</v>
      </c>
      <c r="S143" s="343">
        <v>159243.6</v>
      </c>
    </row>
    <row r="144" spans="1:20">
      <c r="A144" s="476" t="s">
        <v>1044</v>
      </c>
      <c r="B144" s="23">
        <v>29348.70805845215</v>
      </c>
      <c r="C144" s="23">
        <v>31549.01130748765</v>
      </c>
      <c r="D144" s="23">
        <v>40349.224203752179</v>
      </c>
      <c r="E144" s="23">
        <v>44137.205667388735</v>
      </c>
      <c r="F144" s="23">
        <v>45092.041244348686</v>
      </c>
      <c r="G144" s="23">
        <v>49352.035318089198</v>
      </c>
      <c r="H144" s="23">
        <v>54567.028070641732</v>
      </c>
      <c r="I144" s="23">
        <v>62529.092847027634</v>
      </c>
      <c r="J144" s="23">
        <v>71997.506734090188</v>
      </c>
      <c r="K144" s="23">
        <v>71631.013355702482</v>
      </c>
      <c r="L144" s="23">
        <v>81459.348887867804</v>
      </c>
      <c r="M144" s="23">
        <v>89365.709986160422</v>
      </c>
      <c r="N144" s="134">
        <v>61323.1</v>
      </c>
      <c r="O144" s="134">
        <v>102687.6</v>
      </c>
      <c r="P144" s="134">
        <v>108018.5</v>
      </c>
      <c r="Q144" s="15">
        <v>121337.2</v>
      </c>
      <c r="R144" s="134">
        <v>129510.3</v>
      </c>
      <c r="S144" s="343">
        <v>156268.29999999999</v>
      </c>
    </row>
    <row r="145" spans="1:19" ht="11.25" customHeight="1">
      <c r="A145" s="476" t="s">
        <v>1045</v>
      </c>
      <c r="B145" s="23">
        <v>8370.1314405888534</v>
      </c>
      <c r="C145" s="23">
        <v>10140.686603942653</v>
      </c>
      <c r="D145" s="23">
        <v>13698.060699588475</v>
      </c>
      <c r="E145" s="23">
        <v>19613.368816530994</v>
      </c>
      <c r="F145" s="23">
        <v>17333.102789023844</v>
      </c>
      <c r="G145" s="23">
        <v>20134.366666666665</v>
      </c>
      <c r="H145" s="23">
        <v>22526.511535401751</v>
      </c>
      <c r="I145" s="23">
        <v>22418.053545586106</v>
      </c>
      <c r="J145" s="23">
        <v>26873.290927782062</v>
      </c>
      <c r="K145" s="23">
        <v>29080.959337716096</v>
      </c>
      <c r="L145" s="23">
        <v>27757.471469329532</v>
      </c>
      <c r="M145" s="23">
        <v>28958.913797704834</v>
      </c>
      <c r="N145" s="134">
        <v>31859.3</v>
      </c>
      <c r="O145" s="134">
        <v>36647.199999999997</v>
      </c>
      <c r="P145" s="134">
        <v>55519</v>
      </c>
      <c r="Q145" s="15">
        <v>65845.2</v>
      </c>
      <c r="R145" s="134">
        <v>70146.2</v>
      </c>
      <c r="S145" s="343">
        <v>90421.5</v>
      </c>
    </row>
    <row r="146" spans="1:19" ht="25.5">
      <c r="A146" s="476" t="s">
        <v>1046</v>
      </c>
      <c r="B146" s="23" t="s">
        <v>235</v>
      </c>
      <c r="C146" s="23" t="s">
        <v>235</v>
      </c>
      <c r="D146" s="23">
        <v>26614.542268944373</v>
      </c>
      <c r="E146" s="23">
        <v>48938.289917993243</v>
      </c>
      <c r="F146" s="23">
        <v>60835.83984375</v>
      </c>
      <c r="G146" s="23">
        <v>69015.643274853806</v>
      </c>
      <c r="H146" s="23">
        <v>70845.564836913283</v>
      </c>
      <c r="I146" s="23">
        <v>74476.440226440231</v>
      </c>
      <c r="J146" s="23">
        <v>76360.617641890713</v>
      </c>
      <c r="K146" s="23">
        <v>86736.659329909511</v>
      </c>
      <c r="L146" s="23">
        <v>94802.143260011275</v>
      </c>
      <c r="M146" s="23">
        <v>120148.08943845294</v>
      </c>
      <c r="N146" s="134">
        <v>128638</v>
      </c>
      <c r="O146" s="134">
        <v>128669.3</v>
      </c>
      <c r="P146" s="134">
        <v>127590.7</v>
      </c>
      <c r="Q146" s="15">
        <v>133797.4</v>
      </c>
      <c r="R146" s="134">
        <v>119597.4</v>
      </c>
      <c r="S146" s="343">
        <v>138949.9</v>
      </c>
    </row>
    <row r="147" spans="1:19">
      <c r="A147" s="477" t="s">
        <v>8</v>
      </c>
      <c r="B147" s="220">
        <v>12871.143646012837</v>
      </c>
      <c r="C147" s="220">
        <v>15067.061707570738</v>
      </c>
      <c r="D147" s="220">
        <v>18804.624718659717</v>
      </c>
      <c r="E147" s="220">
        <v>21822.174940674937</v>
      </c>
      <c r="F147" s="220">
        <v>22905.01609436981</v>
      </c>
      <c r="G147" s="220">
        <v>26814.997216959095</v>
      </c>
      <c r="H147" s="220">
        <v>30926.108887114991</v>
      </c>
      <c r="I147" s="220">
        <v>33969.334466856439</v>
      </c>
      <c r="J147" s="220">
        <v>36370.997786358123</v>
      </c>
      <c r="K147" s="220">
        <v>39539.621058974786</v>
      </c>
      <c r="L147" s="220">
        <v>43220.991623287257</v>
      </c>
      <c r="M147" s="220">
        <v>47094.955511393731</v>
      </c>
      <c r="N147" s="491">
        <v>59609.1</v>
      </c>
      <c r="O147" s="491">
        <v>53488.5</v>
      </c>
      <c r="P147" s="491">
        <v>58078.3</v>
      </c>
      <c r="Q147" s="608">
        <v>62316.9</v>
      </c>
      <c r="R147" s="491">
        <v>71444.899999999994</v>
      </c>
      <c r="S147" s="723">
        <v>86644.800000000003</v>
      </c>
    </row>
    <row r="148" spans="1:19">
      <c r="A148" s="476" t="s">
        <v>1047</v>
      </c>
      <c r="B148" s="23">
        <v>5332.3865129916094</v>
      </c>
      <c r="C148" s="23">
        <v>6710.6003544528139</v>
      </c>
      <c r="D148" s="23">
        <v>8955.9603245212656</v>
      </c>
      <c r="E148" s="23">
        <v>10936.659249911443</v>
      </c>
      <c r="F148" s="23">
        <v>11877.937258558679</v>
      </c>
      <c r="G148" s="23">
        <v>13696.288288883019</v>
      </c>
      <c r="H148" s="23">
        <v>14901.984181332602</v>
      </c>
      <c r="I148" s="23">
        <v>16516.041785239991</v>
      </c>
      <c r="J148" s="23">
        <v>17078.516871865024</v>
      </c>
      <c r="K148" s="23">
        <v>17582.04951153394</v>
      </c>
      <c r="L148" s="23">
        <v>20421.059084876808</v>
      </c>
      <c r="M148" s="23">
        <v>21592.722710163114</v>
      </c>
      <c r="N148" s="134">
        <v>24068.400000000001</v>
      </c>
      <c r="O148" s="134">
        <v>26277.200000000001</v>
      </c>
      <c r="P148" s="134">
        <v>29682.1</v>
      </c>
      <c r="Q148" s="15">
        <v>31318.1</v>
      </c>
      <c r="R148" s="134">
        <v>35528.800000000003</v>
      </c>
      <c r="S148" s="343">
        <v>43327.4</v>
      </c>
    </row>
    <row r="149" spans="1:19">
      <c r="A149" s="476" t="s">
        <v>1048</v>
      </c>
      <c r="B149" s="23">
        <v>12542.592265063084</v>
      </c>
      <c r="C149" s="23">
        <v>15354.072872949255</v>
      </c>
      <c r="D149" s="23">
        <v>19985.64233385662</v>
      </c>
      <c r="E149" s="23">
        <v>24947.49177631579</v>
      </c>
      <c r="F149" s="23">
        <v>25602.875352008301</v>
      </c>
      <c r="G149" s="23">
        <v>29632.820744761044</v>
      </c>
      <c r="H149" s="23">
        <v>32829.296181172293</v>
      </c>
      <c r="I149" s="23">
        <v>34879.667557138615</v>
      </c>
      <c r="J149" s="23">
        <v>36846.116904500544</v>
      </c>
      <c r="K149" s="23">
        <v>37920.027206771461</v>
      </c>
      <c r="L149" s="23">
        <v>37580.410834629343</v>
      </c>
      <c r="M149" s="23">
        <v>38196.401953225395</v>
      </c>
      <c r="N149" s="134">
        <v>40485.199999999997</v>
      </c>
      <c r="O149" s="134">
        <v>37940.400000000001</v>
      </c>
      <c r="P149" s="134">
        <v>47335.6</v>
      </c>
      <c r="Q149" s="15">
        <v>50522.400000000001</v>
      </c>
      <c r="R149" s="134">
        <v>49734.2</v>
      </c>
      <c r="S149" s="343">
        <v>59215.199999999997</v>
      </c>
    </row>
    <row r="150" spans="1:19">
      <c r="A150" s="476" t="s">
        <v>1049</v>
      </c>
      <c r="B150" s="134">
        <v>3262.892838742916</v>
      </c>
      <c r="C150" s="134">
        <v>5118.4891240446796</v>
      </c>
      <c r="D150" s="134">
        <v>6006.2240047534169</v>
      </c>
      <c r="E150" s="134">
        <v>5758.0429732868761</v>
      </c>
      <c r="F150" s="134">
        <v>11713.194444444445</v>
      </c>
      <c r="G150" s="134">
        <v>11076.524914089347</v>
      </c>
      <c r="H150" s="134">
        <v>10930.936379928313</v>
      </c>
      <c r="I150" s="134">
        <v>12797.382005899704</v>
      </c>
      <c r="J150" s="134">
        <v>13750.847457627118</v>
      </c>
      <c r="K150" s="134">
        <v>9033.5232067510551</v>
      </c>
      <c r="L150" s="134">
        <v>19830.138516532617</v>
      </c>
      <c r="M150" s="134">
        <v>6717.0505438259761</v>
      </c>
      <c r="N150" s="134">
        <v>19132.5</v>
      </c>
      <c r="O150" s="134">
        <v>10073.5</v>
      </c>
      <c r="P150" s="134">
        <v>11124.4</v>
      </c>
      <c r="Q150" s="134">
        <v>21918</v>
      </c>
      <c r="R150" s="134">
        <v>26130.1</v>
      </c>
      <c r="S150" s="343">
        <v>29655.5</v>
      </c>
    </row>
    <row r="151" spans="1:19">
      <c r="A151" s="476" t="s">
        <v>1050</v>
      </c>
      <c r="B151" s="134">
        <v>2854.2536297640654</v>
      </c>
      <c r="C151" s="134">
        <v>3623.883991043941</v>
      </c>
      <c r="D151" s="134">
        <v>4618.9565527065524</v>
      </c>
      <c r="E151" s="134">
        <v>4754.3237971391427</v>
      </c>
      <c r="F151" s="134">
        <v>4391.6197081346636</v>
      </c>
      <c r="G151" s="134">
        <v>4864.0657729367404</v>
      </c>
      <c r="H151" s="134">
        <v>5132.0951585976627</v>
      </c>
      <c r="I151" s="134">
        <v>6637.7584998247457</v>
      </c>
      <c r="J151" s="134">
        <v>7596.1853780864203</v>
      </c>
      <c r="K151" s="134">
        <v>7128.8916391639168</v>
      </c>
      <c r="L151" s="134">
        <v>7331.1743904708728</v>
      </c>
      <c r="M151" s="134">
        <v>8040.4698842456346</v>
      </c>
      <c r="N151" s="134">
        <v>12240.5</v>
      </c>
      <c r="O151" s="134">
        <v>8531.1</v>
      </c>
      <c r="P151" s="134">
        <v>9165.9</v>
      </c>
      <c r="Q151" s="15">
        <v>9591.4</v>
      </c>
      <c r="R151" s="134">
        <v>8607</v>
      </c>
      <c r="S151" s="343">
        <v>10519.6</v>
      </c>
    </row>
    <row r="152" spans="1:19" ht="25.5">
      <c r="A152" s="476" t="s">
        <v>1051</v>
      </c>
      <c r="B152" s="134">
        <v>4356.7328918322291</v>
      </c>
      <c r="C152" s="134">
        <v>5474.7800586510257</v>
      </c>
      <c r="D152" s="134">
        <v>7878.7867274569408</v>
      </c>
      <c r="E152" s="134">
        <v>10335.249042145593</v>
      </c>
      <c r="F152" s="134">
        <v>13168.158660844249</v>
      </c>
      <c r="G152" s="134">
        <v>13181.590038314174</v>
      </c>
      <c r="H152" s="134">
        <v>12851.308139534884</v>
      </c>
      <c r="I152" s="134">
        <v>14887.386269644332</v>
      </c>
      <c r="J152" s="134">
        <v>15830.283687943263</v>
      </c>
      <c r="K152" s="134">
        <v>17235.979462875195</v>
      </c>
      <c r="L152" s="134">
        <v>22040.745732255164</v>
      </c>
      <c r="M152" s="134">
        <v>20858.959694989106</v>
      </c>
      <c r="N152" s="134">
        <v>23271.200000000001</v>
      </c>
      <c r="O152" s="134">
        <v>20135.7</v>
      </c>
      <c r="P152" s="134">
        <v>24206.2</v>
      </c>
      <c r="Q152" s="15">
        <v>25475.200000000001</v>
      </c>
      <c r="R152" s="134">
        <v>28297.3</v>
      </c>
      <c r="S152" s="343">
        <v>35185.199999999997</v>
      </c>
    </row>
    <row r="153" spans="1:19" ht="63.75">
      <c r="A153" s="476" t="s">
        <v>1052</v>
      </c>
      <c r="B153" s="134">
        <v>6239.365210982126</v>
      </c>
      <c r="C153" s="134">
        <v>7791.3079199836693</v>
      </c>
      <c r="D153" s="134">
        <v>9922.3035811341269</v>
      </c>
      <c r="E153" s="134">
        <v>11579.308804645189</v>
      </c>
      <c r="F153" s="134">
        <v>11241.556746772671</v>
      </c>
      <c r="G153" s="134">
        <v>13590.134421271749</v>
      </c>
      <c r="H153" s="134">
        <v>14468.063068934802</v>
      </c>
      <c r="I153" s="134">
        <v>16220.414680750569</v>
      </c>
      <c r="J153" s="134">
        <v>17146.22971104156</v>
      </c>
      <c r="K153" s="134">
        <v>19179.004506859888</v>
      </c>
      <c r="L153" s="134">
        <v>20943.348519969091</v>
      </c>
      <c r="M153" s="134">
        <v>24823.826818863141</v>
      </c>
      <c r="N153" s="134">
        <v>30745.200000000001</v>
      </c>
      <c r="O153" s="134">
        <v>28081.8</v>
      </c>
      <c r="P153" s="134">
        <v>30695.200000000001</v>
      </c>
      <c r="Q153" s="15">
        <v>31046.400000000001</v>
      </c>
      <c r="R153" s="134">
        <v>36235.1</v>
      </c>
      <c r="S153" s="343">
        <v>48391.4</v>
      </c>
    </row>
    <row r="154" spans="1:19" ht="25.5">
      <c r="A154" s="476" t="s">
        <v>1053</v>
      </c>
      <c r="B154" s="134">
        <v>7984.7907110091755</v>
      </c>
      <c r="C154" s="134">
        <v>9901.4967637540449</v>
      </c>
      <c r="D154" s="134">
        <v>11616.3215590743</v>
      </c>
      <c r="E154" s="134">
        <v>13527.830562153604</v>
      </c>
      <c r="F154" s="134">
        <v>12095.500782472613</v>
      </c>
      <c r="G154" s="134">
        <v>12200.176169122358</v>
      </c>
      <c r="H154" s="134">
        <v>15883.739837398372</v>
      </c>
      <c r="I154" s="134">
        <v>17194.905080960358</v>
      </c>
      <c r="J154" s="134">
        <v>18762.344368986986</v>
      </c>
      <c r="K154" s="134">
        <v>17515.463917525776</v>
      </c>
      <c r="L154" s="134">
        <v>22118.425728500355</v>
      </c>
      <c r="M154" s="134">
        <v>23800.630081300813</v>
      </c>
      <c r="N154" s="134">
        <v>16106.6</v>
      </c>
      <c r="O154" s="134">
        <v>20005.400000000001</v>
      </c>
      <c r="P154" s="134">
        <v>20566.900000000001</v>
      </c>
      <c r="Q154" s="134">
        <v>27038</v>
      </c>
      <c r="R154" s="134">
        <v>46162.400000000001</v>
      </c>
      <c r="S154" s="343">
        <v>47338.6</v>
      </c>
    </row>
    <row r="155" spans="1:19" ht="38.25" customHeight="1">
      <c r="A155" s="476" t="s">
        <v>1054</v>
      </c>
      <c r="B155" s="134">
        <v>7106.8335752298026</v>
      </c>
      <c r="C155" s="134">
        <v>8296.8341260404286</v>
      </c>
      <c r="D155" s="134">
        <v>8577.0437616387353</v>
      </c>
      <c r="E155" s="134">
        <v>12183.895472500753</v>
      </c>
      <c r="F155" s="134">
        <v>11738.567758509957</v>
      </c>
      <c r="G155" s="134">
        <v>17211.060100166946</v>
      </c>
      <c r="H155" s="134">
        <v>18487.485119047615</v>
      </c>
      <c r="I155" s="134">
        <v>18521.383647798746</v>
      </c>
      <c r="J155" s="134">
        <v>20492.405399659863</v>
      </c>
      <c r="K155" s="134">
        <v>22404.556185080266</v>
      </c>
      <c r="L155" s="134">
        <v>22659.461291913212</v>
      </c>
      <c r="M155" s="134">
        <v>22318.539592223799</v>
      </c>
      <c r="N155" s="134">
        <v>23419.7</v>
      </c>
      <c r="O155" s="134">
        <v>29487</v>
      </c>
      <c r="P155" s="134">
        <v>25661.4</v>
      </c>
      <c r="Q155" s="15">
        <v>27922.6</v>
      </c>
      <c r="R155" s="134">
        <v>26560.3</v>
      </c>
      <c r="S155" s="343">
        <v>32529.200000000001</v>
      </c>
    </row>
    <row r="156" spans="1:19" ht="25.5">
      <c r="A156" s="476" t="s">
        <v>1032</v>
      </c>
      <c r="B156" s="134">
        <v>23342.214491362764</v>
      </c>
      <c r="C156" s="134">
        <v>27160.70457634798</v>
      </c>
      <c r="D156" s="134">
        <v>32630.494546541166</v>
      </c>
      <c r="E156" s="134">
        <v>36322.939538583931</v>
      </c>
      <c r="F156" s="134">
        <v>39359.275071153526</v>
      </c>
      <c r="G156" s="134">
        <v>42360.296143250685</v>
      </c>
      <c r="H156" s="134">
        <v>47414.380248265792</v>
      </c>
      <c r="I156" s="134">
        <v>54964.008506113772</v>
      </c>
      <c r="J156" s="134">
        <v>52921.172776646301</v>
      </c>
      <c r="K156" s="134">
        <v>63302.010251481654</v>
      </c>
      <c r="L156" s="134">
        <v>61503.186957868653</v>
      </c>
      <c r="M156" s="134">
        <v>65350.427983539092</v>
      </c>
      <c r="N156" s="134">
        <v>75462.2</v>
      </c>
      <c r="O156" s="134">
        <v>76401.3</v>
      </c>
      <c r="P156" s="134">
        <v>84274</v>
      </c>
      <c r="Q156" s="15">
        <v>83403.8</v>
      </c>
      <c r="R156" s="134">
        <v>104127</v>
      </c>
      <c r="S156" s="343">
        <v>109788.9</v>
      </c>
    </row>
    <row r="157" spans="1:19" ht="25.5">
      <c r="A157" s="476" t="s">
        <v>1055</v>
      </c>
      <c r="B157" s="134">
        <v>9011.2613487043582</v>
      </c>
      <c r="C157" s="134">
        <v>10480.510793923524</v>
      </c>
      <c r="D157" s="134">
        <v>12788.528805577278</v>
      </c>
      <c r="E157" s="134">
        <v>15218.612981184189</v>
      </c>
      <c r="F157" s="134">
        <v>18225.366191607282</v>
      </c>
      <c r="G157" s="134">
        <v>23093.058465529281</v>
      </c>
      <c r="H157" s="134">
        <v>28007.18218218218</v>
      </c>
      <c r="I157" s="134">
        <v>32669.728282362841</v>
      </c>
      <c r="J157" s="134">
        <v>33803.687933222573</v>
      </c>
      <c r="K157" s="134">
        <v>34857.280514992613</v>
      </c>
      <c r="L157" s="134">
        <v>37301.518758181737</v>
      </c>
      <c r="M157" s="134">
        <v>41346.370976095553</v>
      </c>
      <c r="N157" s="134">
        <v>44361</v>
      </c>
      <c r="O157" s="134">
        <v>54619.9</v>
      </c>
      <c r="P157" s="134">
        <v>75278.399999999994</v>
      </c>
      <c r="Q157" s="15">
        <v>80299.8</v>
      </c>
      <c r="R157" s="134">
        <v>86279.1</v>
      </c>
      <c r="S157" s="343">
        <v>92759.2</v>
      </c>
    </row>
    <row r="158" spans="1:19" ht="38.25">
      <c r="A158" s="476" t="s">
        <v>1056</v>
      </c>
      <c r="B158" s="134">
        <v>6570.3270702853169</v>
      </c>
      <c r="C158" s="134">
        <v>7470.6431676174961</v>
      </c>
      <c r="D158" s="134">
        <v>9287.4680392948449</v>
      </c>
      <c r="E158" s="134">
        <v>10829.556589906908</v>
      </c>
      <c r="F158" s="134">
        <v>14501.180698151949</v>
      </c>
      <c r="G158" s="134">
        <v>16096.422697368422</v>
      </c>
      <c r="H158" s="134">
        <v>17289.769410391127</v>
      </c>
      <c r="I158" s="134">
        <v>18816.05326152005</v>
      </c>
      <c r="J158" s="134">
        <v>20641.547831253713</v>
      </c>
      <c r="K158" s="134">
        <v>21594.959207459207</v>
      </c>
      <c r="L158" s="134">
        <v>23221.023072252581</v>
      </c>
      <c r="M158" s="134">
        <v>23375.396825396823</v>
      </c>
      <c r="N158" s="134">
        <v>23407.599999999999</v>
      </c>
      <c r="O158" s="134">
        <v>27847.8</v>
      </c>
      <c r="P158" s="134">
        <v>30567</v>
      </c>
      <c r="Q158" s="15">
        <v>34175.800000000003</v>
      </c>
      <c r="R158" s="134">
        <v>53436.2</v>
      </c>
      <c r="S158" s="343">
        <v>58446.2</v>
      </c>
    </row>
    <row r="159" spans="1:19" ht="25.5">
      <c r="A159" s="476" t="s">
        <v>1033</v>
      </c>
      <c r="B159" s="134">
        <v>6467.8329750816019</v>
      </c>
      <c r="C159" s="134">
        <v>7843.953527815469</v>
      </c>
      <c r="D159" s="134">
        <v>9931.2805474095803</v>
      </c>
      <c r="E159" s="134">
        <v>12328.601028865391</v>
      </c>
      <c r="F159" s="134">
        <v>12350.617618703303</v>
      </c>
      <c r="G159" s="134">
        <v>15638.855311355313</v>
      </c>
      <c r="H159" s="134">
        <v>15402.412858816637</v>
      </c>
      <c r="I159" s="134">
        <v>14560.905266015199</v>
      </c>
      <c r="J159" s="134">
        <v>15101.816463670724</v>
      </c>
      <c r="K159" s="134">
        <v>15728.528676664035</v>
      </c>
      <c r="L159" s="134">
        <v>16510.488579769877</v>
      </c>
      <c r="M159" s="134">
        <v>18151.652712366998</v>
      </c>
      <c r="N159" s="134">
        <v>22703.7</v>
      </c>
      <c r="O159" s="134">
        <v>24864.799999999999</v>
      </c>
      <c r="P159" s="134">
        <v>29719.599999999999</v>
      </c>
      <c r="Q159" s="15">
        <v>38121.1</v>
      </c>
      <c r="R159" s="134">
        <v>35280.6</v>
      </c>
      <c r="S159" s="343">
        <v>41370.800000000003</v>
      </c>
    </row>
    <row r="160" spans="1:19" ht="25.5">
      <c r="A160" s="476" t="s">
        <v>1057</v>
      </c>
      <c r="B160" s="134">
        <v>8978.1734891022152</v>
      </c>
      <c r="C160" s="134">
        <v>10882.812590406758</v>
      </c>
      <c r="D160" s="134">
        <v>14592.74125076282</v>
      </c>
      <c r="E160" s="134">
        <v>17451.25662297825</v>
      </c>
      <c r="F160" s="134">
        <v>15582.844182106357</v>
      </c>
      <c r="G160" s="134">
        <v>19662.910178186565</v>
      </c>
      <c r="H160" s="134">
        <v>23025.844050189302</v>
      </c>
      <c r="I160" s="134">
        <v>25340.097828122074</v>
      </c>
      <c r="J160" s="134">
        <v>26803.275146636712</v>
      </c>
      <c r="K160" s="134">
        <v>30508.961198269742</v>
      </c>
      <c r="L160" s="134">
        <v>29687.391067538127</v>
      </c>
      <c r="M160" s="134">
        <v>30253.885280269442</v>
      </c>
      <c r="N160" s="134">
        <v>29957.5</v>
      </c>
      <c r="O160" s="134">
        <v>34845.4</v>
      </c>
      <c r="P160" s="134">
        <v>40616.9</v>
      </c>
      <c r="Q160" s="15">
        <v>49728.3</v>
      </c>
      <c r="R160" s="134">
        <v>58392.3</v>
      </c>
      <c r="S160" s="343">
        <v>71026</v>
      </c>
    </row>
    <row r="161" spans="1:19">
      <c r="A161" s="476" t="s">
        <v>1058</v>
      </c>
      <c r="B161" s="134">
        <v>24794.337214052292</v>
      </c>
      <c r="C161" s="134">
        <v>27185.027675364636</v>
      </c>
      <c r="D161" s="134">
        <v>32937.892794257074</v>
      </c>
      <c r="E161" s="134">
        <v>37608.467768090115</v>
      </c>
      <c r="F161" s="134">
        <v>40493.161301362052</v>
      </c>
      <c r="G161" s="134">
        <v>45452.054176380181</v>
      </c>
      <c r="H161" s="134">
        <v>52260.351936968793</v>
      </c>
      <c r="I161" s="134">
        <v>57361.174748749618</v>
      </c>
      <c r="J161" s="134">
        <v>60315.073965811243</v>
      </c>
      <c r="K161" s="134">
        <v>65298.700285842177</v>
      </c>
      <c r="L161" s="134">
        <v>69731.918013665127</v>
      </c>
      <c r="M161" s="134">
        <v>77175.86951252268</v>
      </c>
      <c r="N161" s="134">
        <v>90143.5</v>
      </c>
      <c r="O161" s="134">
        <v>85891.199999999997</v>
      </c>
      <c r="P161" s="134">
        <v>91671.4</v>
      </c>
      <c r="Q161" s="15">
        <v>97924.5</v>
      </c>
      <c r="R161" s="134">
        <v>112873.7</v>
      </c>
      <c r="S161" s="343">
        <v>138689.79999999999</v>
      </c>
    </row>
    <row r="162" spans="1:19" ht="39.75" customHeight="1">
      <c r="A162" s="476" t="s">
        <v>1059</v>
      </c>
      <c r="B162" s="134">
        <v>8084.3508503889843</v>
      </c>
      <c r="C162" s="134">
        <v>10696.359510825241</v>
      </c>
      <c r="D162" s="134">
        <v>13992.394050717354</v>
      </c>
      <c r="E162" s="134">
        <v>17024.110559480643</v>
      </c>
      <c r="F162" s="134">
        <v>17871.434640822801</v>
      </c>
      <c r="G162" s="134">
        <v>20210.930011273325</v>
      </c>
      <c r="H162" s="134">
        <v>22230.029472650946</v>
      </c>
      <c r="I162" s="134">
        <v>25784.911077029621</v>
      </c>
      <c r="J162" s="134">
        <v>28678.968968264075</v>
      </c>
      <c r="K162" s="134">
        <v>30419.870053084367</v>
      </c>
      <c r="L162" s="134">
        <v>32563.995731374311</v>
      </c>
      <c r="M162" s="134">
        <v>33634.552450333693</v>
      </c>
      <c r="N162" s="134">
        <v>41356</v>
      </c>
      <c r="O162" s="134">
        <v>40545.1</v>
      </c>
      <c r="P162" s="134">
        <v>45025.4</v>
      </c>
      <c r="Q162" s="15">
        <v>38313.199999999997</v>
      </c>
      <c r="R162" s="134">
        <v>45754.7</v>
      </c>
      <c r="S162" s="343">
        <v>52888.1</v>
      </c>
    </row>
    <row r="163" spans="1:19" ht="29.25" customHeight="1">
      <c r="A163" s="476" t="s">
        <v>1060</v>
      </c>
      <c r="B163" s="134">
        <v>13555.640403180527</v>
      </c>
      <c r="C163" s="134">
        <v>14123.193386096895</v>
      </c>
      <c r="D163" s="134">
        <v>18300.259572147057</v>
      </c>
      <c r="E163" s="134">
        <v>21588.88458359948</v>
      </c>
      <c r="F163" s="134">
        <v>23485.507693928834</v>
      </c>
      <c r="G163" s="134">
        <v>27689.499184892458</v>
      </c>
      <c r="H163" s="134">
        <v>32597.632436615797</v>
      </c>
      <c r="I163" s="134">
        <v>37408.582638640422</v>
      </c>
      <c r="J163" s="134">
        <v>40884.846849469417</v>
      </c>
      <c r="K163" s="134">
        <v>45587.197561681904</v>
      </c>
      <c r="L163" s="134">
        <v>48868.619806597642</v>
      </c>
      <c r="M163" s="134">
        <v>49682.70107061851</v>
      </c>
      <c r="N163" s="134">
        <v>52995.3</v>
      </c>
      <c r="O163" s="134">
        <v>52684.2</v>
      </c>
      <c r="P163" s="134">
        <v>60802.1</v>
      </c>
      <c r="Q163" s="15">
        <v>57838.7</v>
      </c>
      <c r="R163" s="134">
        <v>66267.899999999994</v>
      </c>
      <c r="S163" s="343">
        <v>74053.8</v>
      </c>
    </row>
    <row r="164" spans="1:19" ht="25.5">
      <c r="A164" s="476" t="s">
        <v>1061</v>
      </c>
      <c r="B164" s="134">
        <v>8860.2742825143596</v>
      </c>
      <c r="C164" s="134">
        <v>10079.342412225627</v>
      </c>
      <c r="D164" s="134">
        <v>12683.442639415802</v>
      </c>
      <c r="E164" s="134">
        <v>15108.950168324071</v>
      </c>
      <c r="F164" s="134">
        <v>13286.893635332355</v>
      </c>
      <c r="G164" s="134">
        <v>16812.58212192167</v>
      </c>
      <c r="H164" s="134">
        <v>16850.343675133026</v>
      </c>
      <c r="I164" s="134">
        <v>16178.247067470917</v>
      </c>
      <c r="J164" s="134">
        <v>18880.018866423321</v>
      </c>
      <c r="K164" s="134">
        <v>20136.255683141746</v>
      </c>
      <c r="L164" s="134">
        <v>21698.396741644974</v>
      </c>
      <c r="M164" s="134">
        <v>23595.718308006552</v>
      </c>
      <c r="N164" s="134">
        <v>23205.200000000001</v>
      </c>
      <c r="O164" s="134">
        <v>27680.9</v>
      </c>
      <c r="P164" s="134">
        <v>29952.1</v>
      </c>
      <c r="Q164" s="15">
        <v>31268.7</v>
      </c>
      <c r="R164" s="134">
        <v>34312.300000000003</v>
      </c>
      <c r="S164" s="343">
        <v>39421.300000000003</v>
      </c>
    </row>
    <row r="165" spans="1:19" ht="38.25">
      <c r="A165" s="476" t="s">
        <v>1062</v>
      </c>
      <c r="B165" s="134">
        <v>15532.254754223855</v>
      </c>
      <c r="C165" s="134">
        <v>20490.853285904952</v>
      </c>
      <c r="D165" s="134">
        <v>21114.756227635829</v>
      </c>
      <c r="E165" s="134">
        <v>22807.8644803315</v>
      </c>
      <c r="F165" s="134">
        <v>23665.160279326214</v>
      </c>
      <c r="G165" s="134">
        <v>27765.787159889158</v>
      </c>
      <c r="H165" s="134">
        <v>34212.692009819941</v>
      </c>
      <c r="I165" s="134">
        <v>37440.312364175137</v>
      </c>
      <c r="J165" s="134">
        <v>41466.103126922397</v>
      </c>
      <c r="K165" s="134">
        <v>47160.328380826708</v>
      </c>
      <c r="L165" s="134">
        <v>54261.794003587514</v>
      </c>
      <c r="M165" s="134">
        <v>58174.54087853957</v>
      </c>
      <c r="N165" s="134">
        <v>50868</v>
      </c>
      <c r="O165" s="134">
        <v>46552</v>
      </c>
      <c r="P165" s="134">
        <v>48637.8</v>
      </c>
      <c r="Q165" s="15">
        <v>56987.4</v>
      </c>
      <c r="R165" s="134">
        <v>64857</v>
      </c>
      <c r="S165" s="343">
        <v>76507.8</v>
      </c>
    </row>
    <row r="166" spans="1:19" ht="27" customHeight="1">
      <c r="A166" s="476" t="s">
        <v>1063</v>
      </c>
      <c r="B166" s="134">
        <v>10927.338563669282</v>
      </c>
      <c r="C166" s="134">
        <v>13534.812650714153</v>
      </c>
      <c r="D166" s="134">
        <v>15928.75599852344</v>
      </c>
      <c r="E166" s="134">
        <v>18489.068100358425</v>
      </c>
      <c r="F166" s="134">
        <v>19762.421383647797</v>
      </c>
      <c r="G166" s="134">
        <v>23567.719708788351</v>
      </c>
      <c r="H166" s="134">
        <v>27847.020383693045</v>
      </c>
      <c r="I166" s="134">
        <v>31978.525423728814</v>
      </c>
      <c r="J166" s="134">
        <v>33370.161118224503</v>
      </c>
      <c r="K166" s="134">
        <v>35413.333333333336</v>
      </c>
      <c r="L166" s="134">
        <v>38330.479102956167</v>
      </c>
      <c r="M166" s="134">
        <v>37717.159431137727</v>
      </c>
      <c r="N166" s="134">
        <v>44244.6</v>
      </c>
      <c r="O166" s="134">
        <v>48997.1</v>
      </c>
      <c r="P166" s="134">
        <v>64967.6</v>
      </c>
      <c r="Q166" s="15">
        <v>52553.9</v>
      </c>
      <c r="R166" s="134">
        <v>65799</v>
      </c>
      <c r="S166" s="343">
        <v>71633.600000000006</v>
      </c>
    </row>
    <row r="167" spans="1:19" ht="25.5" customHeight="1">
      <c r="A167" s="476" t="s">
        <v>1064</v>
      </c>
      <c r="B167" s="134">
        <v>11111.570511740305</v>
      </c>
      <c r="C167" s="134">
        <v>12832.30418807048</v>
      </c>
      <c r="D167" s="134">
        <v>17126.620417340077</v>
      </c>
      <c r="E167" s="134">
        <v>21135.149547053603</v>
      </c>
      <c r="F167" s="134">
        <v>24323.691893195399</v>
      </c>
      <c r="G167" s="134">
        <v>28709.574098913516</v>
      </c>
      <c r="H167" s="134">
        <v>31375.968000865607</v>
      </c>
      <c r="I167" s="134">
        <v>33688.303919775666</v>
      </c>
      <c r="J167" s="134">
        <v>35855.677865250822</v>
      </c>
      <c r="K167" s="134">
        <v>38351.053111742309</v>
      </c>
      <c r="L167" s="134">
        <v>39334.052225118154</v>
      </c>
      <c r="M167" s="134">
        <v>42024.881902609013</v>
      </c>
      <c r="N167" s="134">
        <v>37749.300000000003</v>
      </c>
      <c r="O167" s="134">
        <v>49522.8</v>
      </c>
      <c r="P167" s="134">
        <v>50754.9</v>
      </c>
      <c r="Q167" s="134">
        <v>50521</v>
      </c>
      <c r="R167" s="134">
        <v>55754.7</v>
      </c>
      <c r="S167" s="343">
        <v>61186.2</v>
      </c>
    </row>
    <row r="168" spans="1:19">
      <c r="A168" s="673" t="s">
        <v>1065</v>
      </c>
      <c r="B168" s="266">
        <v>2987.2536278969028</v>
      </c>
      <c r="C168" s="266">
        <v>4286.1720554272515</v>
      </c>
      <c r="D168" s="266">
        <v>6665.1181175595239</v>
      </c>
      <c r="E168" s="266">
        <v>8130.3891336270181</v>
      </c>
      <c r="F168" s="266">
        <v>9467.1450060168481</v>
      </c>
      <c r="G168" s="266">
        <v>13564.224541683392</v>
      </c>
      <c r="H168" s="266">
        <v>11655.293890177882</v>
      </c>
      <c r="I168" s="266">
        <v>13569.609129066106</v>
      </c>
      <c r="J168" s="266">
        <v>13800.521095982518</v>
      </c>
      <c r="K168" s="266">
        <v>20244.867621527777</v>
      </c>
      <c r="L168" s="266">
        <v>20022.371579452712</v>
      </c>
      <c r="M168" s="266">
        <v>19653.508771929824</v>
      </c>
      <c r="N168" s="266">
        <v>11849.7</v>
      </c>
      <c r="O168" s="266">
        <v>21292.2</v>
      </c>
      <c r="P168" s="266">
        <v>22461.3</v>
      </c>
      <c r="Q168" s="141">
        <v>23533.5</v>
      </c>
      <c r="R168" s="266">
        <v>23405.9</v>
      </c>
      <c r="S168" s="429">
        <v>28060.400000000001</v>
      </c>
    </row>
    <row r="169" spans="1:19">
      <c r="A169" s="645"/>
      <c r="B169" s="645">
        <v>2005</v>
      </c>
      <c r="C169" s="645">
        <v>2006</v>
      </c>
      <c r="D169" s="645">
        <v>2007</v>
      </c>
      <c r="E169" s="645">
        <v>2008</v>
      </c>
      <c r="F169" s="645">
        <v>2009</v>
      </c>
      <c r="G169" s="645">
        <v>2010</v>
      </c>
      <c r="H169" s="645">
        <v>2011</v>
      </c>
      <c r="I169" s="645">
        <v>2012</v>
      </c>
      <c r="J169" s="645">
        <v>2013</v>
      </c>
      <c r="K169" s="645">
        <v>2014</v>
      </c>
      <c r="L169" s="645">
        <v>2015</v>
      </c>
      <c r="M169" s="645">
        <v>2016</v>
      </c>
      <c r="N169" s="645">
        <v>2017</v>
      </c>
      <c r="O169" s="645">
        <v>2018</v>
      </c>
      <c r="P169" s="645">
        <v>2019</v>
      </c>
      <c r="Q169" s="667">
        <v>2020</v>
      </c>
      <c r="R169" s="672">
        <v>2021</v>
      </c>
      <c r="S169" s="672">
        <v>2022</v>
      </c>
    </row>
    <row r="170" spans="1:19">
      <c r="A170" s="646" t="s">
        <v>1066</v>
      </c>
      <c r="B170" s="149">
        <v>12088.9164305949</v>
      </c>
      <c r="C170" s="149">
        <v>17214.388629283487</v>
      </c>
      <c r="D170" s="149">
        <v>22773.91505078485</v>
      </c>
      <c r="E170" s="149">
        <v>17179.346846846853</v>
      </c>
      <c r="F170" s="149">
        <v>15281.612685560054</v>
      </c>
      <c r="G170" s="149">
        <v>15532.916265640035</v>
      </c>
      <c r="H170" s="149">
        <v>16443.747718145303</v>
      </c>
      <c r="I170" s="149">
        <v>15604.386911183028</v>
      </c>
      <c r="J170" s="149">
        <v>14420.319779754342</v>
      </c>
      <c r="K170" s="149">
        <v>16035.686015831132</v>
      </c>
      <c r="L170" s="149">
        <v>16409.533702677749</v>
      </c>
      <c r="M170" s="149">
        <v>18767.160087719298</v>
      </c>
      <c r="N170" s="149">
        <v>17121.599999999999</v>
      </c>
      <c r="O170" s="149">
        <v>28209</v>
      </c>
      <c r="P170" s="149">
        <v>26758.5</v>
      </c>
      <c r="Q170" s="148">
        <v>26117.3</v>
      </c>
      <c r="R170" s="20">
        <v>27590.7</v>
      </c>
      <c r="S170" s="343">
        <v>33091.4</v>
      </c>
    </row>
    <row r="171" spans="1:19" ht="26.25" customHeight="1">
      <c r="A171" s="476" t="s">
        <v>1067</v>
      </c>
      <c r="B171" s="134">
        <v>10089.930759527591</v>
      </c>
      <c r="C171" s="134">
        <v>13021.070083308714</v>
      </c>
      <c r="D171" s="134">
        <v>24729.020632879256</v>
      </c>
      <c r="E171" s="134">
        <v>29077.052874159828</v>
      </c>
      <c r="F171" s="134">
        <v>30060.851752154886</v>
      </c>
      <c r="G171" s="134">
        <v>36968.935559888145</v>
      </c>
      <c r="H171" s="134">
        <v>43246.014175221033</v>
      </c>
      <c r="I171" s="134">
        <v>46542.161545924842</v>
      </c>
      <c r="J171" s="134">
        <v>47472.947653078496</v>
      </c>
      <c r="K171" s="134">
        <v>50507.982829114699</v>
      </c>
      <c r="L171" s="134">
        <v>55645.116283419819</v>
      </c>
      <c r="M171" s="134">
        <v>59823.376977221851</v>
      </c>
      <c r="N171" s="134">
        <v>67866</v>
      </c>
      <c r="O171" s="134">
        <v>72755.600000000006</v>
      </c>
      <c r="P171" s="134">
        <v>77617.5</v>
      </c>
      <c r="Q171" s="15">
        <v>88558.9</v>
      </c>
      <c r="R171" s="20">
        <v>97629.5</v>
      </c>
      <c r="S171" s="343">
        <v>124460.4</v>
      </c>
    </row>
    <row r="172" spans="1:19" ht="25.5">
      <c r="A172" s="477" t="s">
        <v>326</v>
      </c>
      <c r="B172" s="491">
        <v>14327.43212552906</v>
      </c>
      <c r="C172" s="491">
        <v>15858.800714295858</v>
      </c>
      <c r="D172" s="491">
        <v>19623.830945179165</v>
      </c>
      <c r="E172" s="491">
        <v>23025.286034442084</v>
      </c>
      <c r="F172" s="491">
        <v>25963.527754708084</v>
      </c>
      <c r="G172" s="491">
        <v>29566.686464290953</v>
      </c>
      <c r="H172" s="491">
        <v>32362.73985530041</v>
      </c>
      <c r="I172" s="491">
        <v>35228.033265203361</v>
      </c>
      <c r="J172" s="491">
        <v>38461.467481807602</v>
      </c>
      <c r="K172" s="491">
        <v>41534.902671148862</v>
      </c>
      <c r="L172" s="491">
        <v>42992.699042535758</v>
      </c>
      <c r="M172" s="491">
        <v>47059.24751079391</v>
      </c>
      <c r="N172" s="491">
        <v>48042.5</v>
      </c>
      <c r="O172" s="491">
        <v>53024</v>
      </c>
      <c r="P172" s="491">
        <v>55027</v>
      </c>
      <c r="Q172" s="608">
        <v>58988.7</v>
      </c>
      <c r="R172" s="220">
        <v>64443</v>
      </c>
      <c r="S172" s="723">
        <v>77202.100000000006</v>
      </c>
    </row>
    <row r="173" spans="1:19" ht="38.25">
      <c r="A173" s="477" t="s">
        <v>418</v>
      </c>
      <c r="B173" s="491">
        <v>8957.4515591886175</v>
      </c>
      <c r="C173" s="491">
        <v>10474.647570907051</v>
      </c>
      <c r="D173" s="491">
        <v>12632.997543940441</v>
      </c>
      <c r="E173" s="491">
        <v>14669.612283221035</v>
      </c>
      <c r="F173" s="491">
        <v>16195.737491607488</v>
      </c>
      <c r="G173" s="491">
        <v>18846.631909810076</v>
      </c>
      <c r="H173" s="491">
        <v>21581.592355837623</v>
      </c>
      <c r="I173" s="491">
        <v>23408.667635857131</v>
      </c>
      <c r="J173" s="491">
        <v>24514.231438354185</v>
      </c>
      <c r="K173" s="491">
        <v>25667.826447876058</v>
      </c>
      <c r="L173" s="491">
        <v>27603.338289555497</v>
      </c>
      <c r="M173" s="491">
        <v>28286.36921361131</v>
      </c>
      <c r="N173" s="491">
        <v>46109.5</v>
      </c>
      <c r="O173" s="491">
        <v>47732.5</v>
      </c>
      <c r="P173" s="491">
        <v>50976.1</v>
      </c>
      <c r="Q173" s="491">
        <v>53177</v>
      </c>
      <c r="R173" s="220">
        <v>55391.9</v>
      </c>
      <c r="S173" s="723">
        <v>63819.3</v>
      </c>
    </row>
    <row r="174" spans="1:19">
      <c r="A174" s="477" t="s">
        <v>69</v>
      </c>
      <c r="B174" s="491">
        <v>11751.441164523931</v>
      </c>
      <c r="C174" s="491">
        <v>13703.054083106052</v>
      </c>
      <c r="D174" s="491">
        <v>16990.230809062137</v>
      </c>
      <c r="E174" s="491">
        <v>21447.823875703685</v>
      </c>
      <c r="F174" s="491">
        <v>21234.187849638372</v>
      </c>
      <c r="G174" s="491">
        <v>27624.007533050091</v>
      </c>
      <c r="H174" s="491">
        <v>28578.917162880542</v>
      </c>
      <c r="I174" s="491">
        <v>29949.274125532116</v>
      </c>
      <c r="J174" s="491">
        <v>30557.976442676503</v>
      </c>
      <c r="K174" s="491">
        <v>34156.378752775359</v>
      </c>
      <c r="L174" s="491">
        <v>36241.806919654176</v>
      </c>
      <c r="M174" s="491">
        <v>39298.987070740346</v>
      </c>
      <c r="N174" s="491">
        <v>41644.5</v>
      </c>
      <c r="O174" s="491">
        <v>44857.2</v>
      </c>
      <c r="P174" s="491">
        <v>43794.5</v>
      </c>
      <c r="Q174" s="491">
        <v>50482.9</v>
      </c>
      <c r="R174" s="220">
        <v>61759.3</v>
      </c>
      <c r="S174" s="723">
        <v>80392.100000000006</v>
      </c>
    </row>
    <row r="175" spans="1:19" ht="38.25" customHeight="1">
      <c r="A175" s="477" t="s">
        <v>444</v>
      </c>
      <c r="B175" s="491">
        <v>4986.6007066780057</v>
      </c>
      <c r="C175" s="491">
        <v>6702.693449201035</v>
      </c>
      <c r="D175" s="491">
        <v>8485.3716710949757</v>
      </c>
      <c r="E175" s="491">
        <v>11599.221182955544</v>
      </c>
      <c r="F175" s="491">
        <v>12433.702576587542</v>
      </c>
      <c r="G175" s="491">
        <v>16896.450539603658</v>
      </c>
      <c r="H175" s="491">
        <v>15993.811354248</v>
      </c>
      <c r="I175" s="491">
        <v>17283.44537717845</v>
      </c>
      <c r="J175" s="491">
        <v>18705.821462630131</v>
      </c>
      <c r="K175" s="491">
        <v>20466.879945658126</v>
      </c>
      <c r="L175" s="491">
        <v>21068.432507694564</v>
      </c>
      <c r="M175" s="491">
        <v>23432.597432370472</v>
      </c>
      <c r="N175" s="491">
        <v>24726.400000000001</v>
      </c>
      <c r="O175" s="491">
        <v>27648.7</v>
      </c>
      <c r="P175" s="491">
        <v>33199.199999999997</v>
      </c>
      <c r="Q175" s="491">
        <v>33754.6</v>
      </c>
      <c r="R175" s="220">
        <v>39334.6</v>
      </c>
      <c r="S175" s="723">
        <v>47383</v>
      </c>
    </row>
    <row r="176" spans="1:19">
      <c r="A176" s="477" t="s">
        <v>327</v>
      </c>
      <c r="B176" s="491">
        <v>13744.717430776212</v>
      </c>
      <c r="C176" s="491">
        <v>15485.752818425559</v>
      </c>
      <c r="D176" s="491">
        <v>19077.0165082204</v>
      </c>
      <c r="E176" s="491">
        <v>23739.06848633281</v>
      </c>
      <c r="F176" s="491">
        <v>24817.425269866471</v>
      </c>
      <c r="G176" s="491">
        <v>28999.278600827663</v>
      </c>
      <c r="H176" s="491">
        <v>32007.818577303162</v>
      </c>
      <c r="I176" s="491">
        <v>35184.477890880567</v>
      </c>
      <c r="J176" s="491">
        <v>37435.518703889618</v>
      </c>
      <c r="K176" s="491">
        <v>40125.672839671133</v>
      </c>
      <c r="L176" s="491">
        <v>42936.041191841192</v>
      </c>
      <c r="M176" s="491">
        <v>45670.392617210062</v>
      </c>
      <c r="N176" s="491">
        <v>48805.1</v>
      </c>
      <c r="O176" s="491">
        <v>52940.9</v>
      </c>
      <c r="P176" s="491">
        <v>56577.2</v>
      </c>
      <c r="Q176" s="491">
        <v>60190.9</v>
      </c>
      <c r="R176" s="220">
        <v>67662.5</v>
      </c>
      <c r="S176" s="723">
        <v>80026.100000000006</v>
      </c>
    </row>
    <row r="177" spans="1:20" ht="29.25" customHeight="1">
      <c r="A177" s="477" t="s">
        <v>445</v>
      </c>
      <c r="B177" s="491">
        <v>6406.8452618420715</v>
      </c>
      <c r="C177" s="491">
        <v>7409.0720876585938</v>
      </c>
      <c r="D177" s="491">
        <v>9464.173950757322</v>
      </c>
      <c r="E177" s="491">
        <v>11403.923368197453</v>
      </c>
      <c r="F177" s="491">
        <v>12488.325856193767</v>
      </c>
      <c r="G177" s="491">
        <v>15835.338140906502</v>
      </c>
      <c r="H177" s="491">
        <v>16457.778526983231</v>
      </c>
      <c r="I177" s="491">
        <v>15694.457060057528</v>
      </c>
      <c r="J177" s="491">
        <v>16356.170292989113</v>
      </c>
      <c r="K177" s="491">
        <v>18142.751812182192</v>
      </c>
      <c r="L177" s="491">
        <v>17922.3330116865</v>
      </c>
      <c r="M177" s="491">
        <v>20588.384242585922</v>
      </c>
      <c r="N177" s="491">
        <v>21947.1</v>
      </c>
      <c r="O177" s="491">
        <v>24945.5</v>
      </c>
      <c r="P177" s="491">
        <v>27953.3</v>
      </c>
      <c r="Q177" s="491">
        <v>31068.9</v>
      </c>
      <c r="R177" s="220">
        <v>35790.1</v>
      </c>
      <c r="S177" s="723">
        <v>40445.5</v>
      </c>
    </row>
    <row r="178" spans="1:20" ht="25.5">
      <c r="A178" s="477" t="s">
        <v>446</v>
      </c>
      <c r="B178" s="491">
        <v>12610.42614316495</v>
      </c>
      <c r="C178" s="491">
        <v>15245.003081176512</v>
      </c>
      <c r="D178" s="491">
        <v>19213.773871297963</v>
      </c>
      <c r="E178" s="491">
        <v>22388.182213257238</v>
      </c>
      <c r="F178" s="491">
        <v>23328.58295023792</v>
      </c>
      <c r="G178" s="491">
        <v>25966.692977542392</v>
      </c>
      <c r="H178" s="491">
        <v>30331.072059507205</v>
      </c>
      <c r="I178" s="491">
        <v>32268.814271208343</v>
      </c>
      <c r="J178" s="491">
        <v>33715.180914623939</v>
      </c>
      <c r="K178" s="491">
        <v>35728.321568416133</v>
      </c>
      <c r="L178" s="491">
        <v>38582.205467522384</v>
      </c>
      <c r="M178" s="491">
        <v>41765.57986028889</v>
      </c>
      <c r="N178" s="491">
        <v>44107.6</v>
      </c>
      <c r="O178" s="491">
        <v>51488</v>
      </c>
      <c r="P178" s="491">
        <v>56138.6</v>
      </c>
      <c r="Q178" s="491">
        <v>58885.4</v>
      </c>
      <c r="R178" s="220">
        <v>63119.1</v>
      </c>
      <c r="S178" s="723">
        <v>75322.2</v>
      </c>
    </row>
    <row r="179" spans="1:20" ht="25.5">
      <c r="A179" s="477" t="s">
        <v>447</v>
      </c>
      <c r="B179" s="491">
        <v>22026.505107441513</v>
      </c>
      <c r="C179" s="491">
        <v>24826.52648431962</v>
      </c>
      <c r="D179" s="491">
        <v>30168.290995714226</v>
      </c>
      <c r="E179" s="491">
        <v>32089.048629685622</v>
      </c>
      <c r="F179" s="491">
        <v>31753.667395027467</v>
      </c>
      <c r="G179" s="491">
        <v>36090.849003182782</v>
      </c>
      <c r="H179" s="491">
        <v>42602.143454621495</v>
      </c>
      <c r="I179" s="491">
        <v>45415.526375112713</v>
      </c>
      <c r="J179" s="491">
        <v>45787.766177918231</v>
      </c>
      <c r="K179" s="491">
        <v>49699.755079825831</v>
      </c>
      <c r="L179" s="491">
        <v>52640.346127678873</v>
      </c>
      <c r="M179" s="491">
        <v>52877.881712992064</v>
      </c>
      <c r="N179" s="491">
        <v>56958.2</v>
      </c>
      <c r="O179" s="491">
        <v>57142.5</v>
      </c>
      <c r="P179" s="491">
        <v>61625.2</v>
      </c>
      <c r="Q179" s="491">
        <v>66933</v>
      </c>
      <c r="R179" s="220">
        <v>74647.899999999994</v>
      </c>
      <c r="S179" s="723">
        <v>83307</v>
      </c>
    </row>
    <row r="180" spans="1:20" ht="25.5">
      <c r="A180" s="477" t="s">
        <v>448</v>
      </c>
      <c r="B180" s="491">
        <v>7778.9586707033723</v>
      </c>
      <c r="C180" s="491">
        <v>9284.8349428769798</v>
      </c>
      <c r="D180" s="491">
        <v>10937.621922898281</v>
      </c>
      <c r="E180" s="491">
        <v>13939.524033160453</v>
      </c>
      <c r="F180" s="491">
        <v>15361.912875981629</v>
      </c>
      <c r="G180" s="491">
        <v>17684.494508511809</v>
      </c>
      <c r="H180" s="491">
        <v>20388.149875104082</v>
      </c>
      <c r="I180" s="491">
        <v>23701.800476732216</v>
      </c>
      <c r="J180" s="491">
        <v>25137.636286296369</v>
      </c>
      <c r="K180" s="491">
        <v>27428.030052110938</v>
      </c>
      <c r="L180" s="491">
        <v>29051.116176792275</v>
      </c>
      <c r="M180" s="491">
        <v>29557.169083793739</v>
      </c>
      <c r="N180" s="491">
        <v>28537.599999999999</v>
      </c>
      <c r="O180" s="491">
        <v>30891.4</v>
      </c>
      <c r="P180" s="491">
        <v>33481.4</v>
      </c>
      <c r="Q180" s="491">
        <v>36292.9</v>
      </c>
      <c r="R180" s="220">
        <v>38236.9</v>
      </c>
      <c r="S180" s="723">
        <v>45899.5</v>
      </c>
    </row>
    <row r="181" spans="1:20" ht="25.5">
      <c r="A181" s="477" t="s">
        <v>449</v>
      </c>
      <c r="B181" s="491">
        <v>14457.500059969294</v>
      </c>
      <c r="C181" s="491">
        <v>16878.129123779363</v>
      </c>
      <c r="D181" s="491">
        <v>22953.83142358949</v>
      </c>
      <c r="E181" s="491">
        <v>26700.909458546648</v>
      </c>
      <c r="F181" s="491">
        <v>26803.402462021073</v>
      </c>
      <c r="G181" s="491">
        <v>32726.230897960981</v>
      </c>
      <c r="H181" s="491">
        <v>35466.252017832194</v>
      </c>
      <c r="I181" s="491">
        <v>39367.151635242786</v>
      </c>
      <c r="J181" s="491">
        <v>41725.623189745485</v>
      </c>
      <c r="K181" s="491">
        <v>44793.581000239297</v>
      </c>
      <c r="L181" s="491">
        <v>46605.201379489648</v>
      </c>
      <c r="M181" s="491">
        <v>46185.127354852048</v>
      </c>
      <c r="N181" s="491">
        <v>47331</v>
      </c>
      <c r="O181" s="491">
        <v>56985.9</v>
      </c>
      <c r="P181" s="491">
        <v>63326.1</v>
      </c>
      <c r="Q181" s="491">
        <v>65792.899999999994</v>
      </c>
      <c r="R181" s="220">
        <v>80157.399999999994</v>
      </c>
      <c r="S181" s="723">
        <v>96091.9</v>
      </c>
    </row>
    <row r="182" spans="1:20" ht="12.75" customHeight="1">
      <c r="A182" s="476" t="s">
        <v>1068</v>
      </c>
      <c r="B182" s="134">
        <v>13133.236598716496</v>
      </c>
      <c r="C182" s="134">
        <v>16275.149041873672</v>
      </c>
      <c r="D182" s="134">
        <v>21497.397028296731</v>
      </c>
      <c r="E182" s="134">
        <v>28208.498460677303</v>
      </c>
      <c r="F182" s="134">
        <v>31158.512851199634</v>
      </c>
      <c r="G182" s="134">
        <v>36501.217183128902</v>
      </c>
      <c r="H182" s="134">
        <v>40110.39552432995</v>
      </c>
      <c r="I182" s="134">
        <v>43507.444005270088</v>
      </c>
      <c r="J182" s="134">
        <v>47994.669886117917</v>
      </c>
      <c r="K182" s="134">
        <v>51824.54132800988</v>
      </c>
      <c r="L182" s="134">
        <v>55722.777701996085</v>
      </c>
      <c r="M182" s="134">
        <v>60369.838679812994</v>
      </c>
      <c r="N182" s="134">
        <v>55331.199999999997</v>
      </c>
      <c r="O182" s="134">
        <v>67551.600000000006</v>
      </c>
      <c r="P182" s="134">
        <v>73612.2</v>
      </c>
      <c r="Q182" s="134">
        <v>75804.2</v>
      </c>
      <c r="R182" s="23">
        <v>83187.899999999994</v>
      </c>
      <c r="S182" s="343">
        <v>96006.6</v>
      </c>
    </row>
    <row r="183" spans="1:20" ht="25.5" customHeight="1">
      <c r="A183" s="477" t="s">
        <v>450</v>
      </c>
      <c r="B183" s="491">
        <v>9390.7198472161017</v>
      </c>
      <c r="C183" s="491">
        <v>8797.1322440399417</v>
      </c>
      <c r="D183" s="491">
        <v>9426.5537916742123</v>
      </c>
      <c r="E183" s="491">
        <v>15111.481370149297</v>
      </c>
      <c r="F183" s="491">
        <v>16991.702095201632</v>
      </c>
      <c r="G183" s="491">
        <v>17777.819899188271</v>
      </c>
      <c r="H183" s="491">
        <v>18211.972952952063</v>
      </c>
      <c r="I183" s="491">
        <v>19843.229055714564</v>
      </c>
      <c r="J183" s="491">
        <v>19886.24444499315</v>
      </c>
      <c r="K183" s="491">
        <v>23704.651365333444</v>
      </c>
      <c r="L183" s="491">
        <v>24013.522752012464</v>
      </c>
      <c r="M183" s="491">
        <v>25938.552835303813</v>
      </c>
      <c r="N183" s="491">
        <v>27114.5</v>
      </c>
      <c r="O183" s="491">
        <v>30451.1</v>
      </c>
      <c r="P183" s="491">
        <v>34657.199999999997</v>
      </c>
      <c r="Q183" s="491">
        <v>38240.300000000003</v>
      </c>
      <c r="R183" s="220">
        <v>42533.7</v>
      </c>
      <c r="S183" s="723">
        <v>51794.7</v>
      </c>
    </row>
    <row r="184" spans="1:20" ht="38.25">
      <c r="A184" s="477" t="s">
        <v>451</v>
      </c>
      <c r="B184" s="491">
        <v>13639.746858994002</v>
      </c>
      <c r="C184" s="491">
        <v>16947.628052088989</v>
      </c>
      <c r="D184" s="491">
        <v>20278.299926668293</v>
      </c>
      <c r="E184" s="491">
        <v>25666.899093326632</v>
      </c>
      <c r="F184" s="491">
        <v>28908.630961581399</v>
      </c>
      <c r="G184" s="491">
        <v>29828.28885889316</v>
      </c>
      <c r="H184" s="491">
        <v>32800.188358536609</v>
      </c>
      <c r="I184" s="491">
        <v>39874.483969421482</v>
      </c>
      <c r="J184" s="491">
        <v>45194.026480181332</v>
      </c>
      <c r="K184" s="491">
        <v>46713.93033994198</v>
      </c>
      <c r="L184" s="491">
        <v>46173.306889798281</v>
      </c>
      <c r="M184" s="491">
        <v>47721.52595539196</v>
      </c>
      <c r="N184" s="491">
        <v>44826.8</v>
      </c>
      <c r="O184" s="491">
        <v>50952.1</v>
      </c>
      <c r="P184" s="491">
        <v>55818.7</v>
      </c>
      <c r="Q184" s="491">
        <v>60678.3</v>
      </c>
      <c r="R184" s="220">
        <v>65361.1</v>
      </c>
      <c r="S184" s="723">
        <v>70768.7</v>
      </c>
    </row>
    <row r="185" spans="1:20" s="95" customFormat="1">
      <c r="A185" s="477" t="s">
        <v>76</v>
      </c>
      <c r="B185" s="464">
        <v>6498.7109618016666</v>
      </c>
      <c r="C185" s="464">
        <v>8092.5598350290948</v>
      </c>
      <c r="D185" s="464">
        <v>9976.1239684248303</v>
      </c>
      <c r="E185" s="464">
        <v>12155.735261906251</v>
      </c>
      <c r="F185" s="464">
        <v>13811.006834474605</v>
      </c>
      <c r="G185" s="464">
        <v>13939.269529507465</v>
      </c>
      <c r="H185" s="464">
        <v>15684.106229660623</v>
      </c>
      <c r="I185" s="464">
        <v>18012.338566827697</v>
      </c>
      <c r="J185" s="464">
        <v>23678.944486512453</v>
      </c>
      <c r="K185" s="464">
        <v>26514.343833949821</v>
      </c>
      <c r="L185" s="464">
        <v>28200.384980730607</v>
      </c>
      <c r="M185" s="464">
        <v>28891.925289215207</v>
      </c>
      <c r="N185" s="464">
        <v>30795.3</v>
      </c>
      <c r="O185" s="464">
        <v>33841</v>
      </c>
      <c r="P185" s="491">
        <v>37348.9</v>
      </c>
      <c r="Q185" s="491">
        <v>39850.699999999997</v>
      </c>
      <c r="R185" s="221">
        <v>44580.6</v>
      </c>
      <c r="S185" s="724">
        <v>51861.5</v>
      </c>
    </row>
    <row r="186" spans="1:20" s="95" customFormat="1" ht="25.5">
      <c r="A186" s="477" t="s">
        <v>585</v>
      </c>
      <c r="B186" s="464">
        <v>7066.4336089299559</v>
      </c>
      <c r="C186" s="464">
        <v>9066.8278071228669</v>
      </c>
      <c r="D186" s="464">
        <v>10886.49242401136</v>
      </c>
      <c r="E186" s="464">
        <v>13411.751148591464</v>
      </c>
      <c r="F186" s="464">
        <v>14939.751402735459</v>
      </c>
      <c r="G186" s="464">
        <v>15447.958348160744</v>
      </c>
      <c r="H186" s="464">
        <v>17305.945043783526</v>
      </c>
      <c r="I186" s="464">
        <v>20065.291477981231</v>
      </c>
      <c r="J186" s="464">
        <v>25437.008931807246</v>
      </c>
      <c r="K186" s="464">
        <v>27561.538669924052</v>
      </c>
      <c r="L186" s="464">
        <v>28386.959602473791</v>
      </c>
      <c r="M186" s="464">
        <v>28823.75492974494</v>
      </c>
      <c r="N186" s="464">
        <v>30860</v>
      </c>
      <c r="O186" s="464">
        <v>39036.9</v>
      </c>
      <c r="P186" s="491">
        <v>42669.9</v>
      </c>
      <c r="Q186" s="491">
        <v>48987.7</v>
      </c>
      <c r="R186" s="221">
        <v>50160.4</v>
      </c>
      <c r="S186" s="724">
        <v>57905.2</v>
      </c>
    </row>
    <row r="187" spans="1:20" s="95" customFormat="1" ht="36.75" customHeight="1">
      <c r="A187" s="477" t="s">
        <v>453</v>
      </c>
      <c r="B187" s="464">
        <v>5524.3583391693346</v>
      </c>
      <c r="C187" s="464">
        <v>7011.1012394527024</v>
      </c>
      <c r="D187" s="464">
        <v>8382.3161416412167</v>
      </c>
      <c r="E187" s="464">
        <v>10488.581601379836</v>
      </c>
      <c r="F187" s="464">
        <v>12104.585949357683</v>
      </c>
      <c r="G187" s="464">
        <v>12521.179842274125</v>
      </c>
      <c r="H187" s="464">
        <v>14043.124530987818</v>
      </c>
      <c r="I187" s="464">
        <v>16216.529371165474</v>
      </c>
      <c r="J187" s="464">
        <v>21261.902507067512</v>
      </c>
      <c r="K187" s="464">
        <v>23841.13122950156</v>
      </c>
      <c r="L187" s="464">
        <v>25758.437775844257</v>
      </c>
      <c r="M187" s="464">
        <v>27075.02347010644</v>
      </c>
      <c r="N187" s="464">
        <v>29404</v>
      </c>
      <c r="O187" s="464">
        <v>43325.5</v>
      </c>
      <c r="P187" s="491">
        <v>46411.9</v>
      </c>
      <c r="Q187" s="491">
        <v>46927.9</v>
      </c>
      <c r="R187" s="221">
        <v>51348.1</v>
      </c>
      <c r="S187" s="724">
        <v>59382.5</v>
      </c>
    </row>
    <row r="188" spans="1:20" s="95" customFormat="1">
      <c r="A188" s="478" t="s">
        <v>432</v>
      </c>
      <c r="B188" s="492">
        <v>7081.2383184263963</v>
      </c>
      <c r="C188" s="492">
        <v>8696.0067820841832</v>
      </c>
      <c r="D188" s="492">
        <v>10259.783917326597</v>
      </c>
      <c r="E188" s="492">
        <v>12805.518764994737</v>
      </c>
      <c r="F188" s="492">
        <v>11055.640001756174</v>
      </c>
      <c r="G188" s="492">
        <v>17010.951413723309</v>
      </c>
      <c r="H188" s="492">
        <v>22176.78146031982</v>
      </c>
      <c r="I188" s="492">
        <v>21078.913690476191</v>
      </c>
      <c r="J188" s="492">
        <v>20610.917746839496</v>
      </c>
      <c r="K188" s="492">
        <v>22847.799064438135</v>
      </c>
      <c r="L188" s="492">
        <v>23286.337685828956</v>
      </c>
      <c r="M188" s="492">
        <v>22571.790689472753</v>
      </c>
      <c r="N188" s="492">
        <v>28125.8</v>
      </c>
      <c r="O188" s="492">
        <v>27261.9</v>
      </c>
      <c r="P188" s="575">
        <v>33242.5</v>
      </c>
      <c r="Q188" s="575">
        <v>41133.800000000003</v>
      </c>
      <c r="R188" s="467">
        <v>42242.3</v>
      </c>
      <c r="S188" s="725">
        <v>48554.7</v>
      </c>
    </row>
    <row r="189" spans="1:20" s="95" customFormat="1" ht="12.75" customHeight="1">
      <c r="A189" s="848" t="s">
        <v>571</v>
      </c>
      <c r="B189" s="848"/>
      <c r="C189" s="848"/>
      <c r="D189" s="848"/>
      <c r="E189" s="848"/>
      <c r="F189" s="848"/>
      <c r="G189" s="848"/>
      <c r="H189" s="848"/>
      <c r="I189" s="848"/>
      <c r="J189" s="848"/>
      <c r="K189" s="848"/>
      <c r="L189" s="848"/>
      <c r="M189" s="848"/>
      <c r="N189" s="848"/>
      <c r="O189" s="848"/>
      <c r="P189" s="848"/>
      <c r="Q189" s="848"/>
      <c r="R189" s="848"/>
      <c r="S189" s="848"/>
      <c r="T189" s="745"/>
    </row>
    <row r="190" spans="1:20" s="62" customFormat="1" ht="12.75" customHeight="1">
      <c r="A190" s="843" t="s">
        <v>964</v>
      </c>
      <c r="B190" s="843"/>
      <c r="C190" s="843"/>
      <c r="D190" s="843"/>
      <c r="E190" s="843"/>
      <c r="F190" s="843"/>
      <c r="G190" s="843"/>
      <c r="H190" s="843"/>
      <c r="I190" s="843"/>
      <c r="J190" s="843"/>
      <c r="K190" s="843"/>
      <c r="L190" s="843"/>
      <c r="M190" s="843"/>
      <c r="N190" s="843"/>
      <c r="O190" s="843"/>
      <c r="P190" s="843"/>
      <c r="Q190" s="843"/>
      <c r="R190" s="843"/>
      <c r="S190" s="843"/>
      <c r="T190" s="745"/>
    </row>
    <row r="191" spans="1:20" s="62" customFormat="1"/>
    <row r="192" spans="1:20" s="62" customFormat="1"/>
    <row r="193" s="62" customFormat="1"/>
    <row r="194" s="62" customFormat="1"/>
    <row r="195" s="62" customFormat="1"/>
    <row r="196" s="62" customFormat="1"/>
    <row r="197" s="62" customFormat="1"/>
    <row r="198" s="62" customFormat="1"/>
    <row r="199" s="62" customFormat="1"/>
    <row r="200" s="62" customFormat="1"/>
    <row r="201" s="62" customFormat="1"/>
    <row r="202" s="62" customFormat="1"/>
    <row r="203" s="62" customFormat="1"/>
    <row r="204" s="62" customFormat="1"/>
    <row r="205" s="62" customFormat="1"/>
    <row r="206" s="62" customFormat="1"/>
    <row r="207" s="62" customFormat="1"/>
    <row r="208" s="62" customFormat="1"/>
    <row r="209" s="62" customFormat="1"/>
    <row r="210" s="62" customFormat="1"/>
    <row r="211" s="62" customFormat="1"/>
    <row r="212" s="62" customFormat="1"/>
    <row r="213" s="62" customFormat="1"/>
    <row r="214" s="62" customFormat="1"/>
    <row r="215" s="62" customFormat="1"/>
    <row r="216" s="62" customFormat="1"/>
    <row r="217" s="62" customFormat="1"/>
    <row r="218" s="62" customFormat="1"/>
    <row r="219" s="62" customFormat="1"/>
    <row r="220" s="62" customFormat="1"/>
    <row r="221" s="62" customFormat="1"/>
    <row r="222" s="62" customFormat="1"/>
    <row r="223" s="62" customFormat="1"/>
    <row r="224" s="62" customFormat="1"/>
    <row r="225" s="62" customFormat="1"/>
    <row r="226" s="62" customFormat="1"/>
    <row r="227" s="62" customFormat="1"/>
    <row r="228" s="62" customFormat="1"/>
    <row r="229" s="62" customFormat="1"/>
    <row r="230" s="62" customFormat="1"/>
    <row r="231" s="62" customFormat="1"/>
    <row r="232" s="62" customFormat="1"/>
    <row r="233" s="62" customFormat="1"/>
    <row r="234" s="62" customFormat="1"/>
    <row r="235" s="62" customFormat="1"/>
    <row r="236" s="62" customFormat="1"/>
    <row r="237" s="62" customFormat="1"/>
    <row r="238" s="62" customFormat="1"/>
    <row r="239" s="62" customFormat="1"/>
    <row r="240" s="62" customFormat="1"/>
    <row r="241" s="62" customFormat="1"/>
    <row r="242" s="62" customFormat="1"/>
    <row r="243" s="62" customFormat="1"/>
    <row r="244" s="62" customFormat="1"/>
    <row r="245" s="62" customFormat="1"/>
    <row r="246" s="62" customFormat="1"/>
    <row r="247" s="62" customFormat="1"/>
    <row r="248" s="62" customFormat="1"/>
    <row r="249" s="62" customFormat="1"/>
    <row r="250" s="62" customFormat="1"/>
    <row r="251" s="62" customFormat="1"/>
    <row r="252" s="62" customFormat="1"/>
    <row r="253" s="62" customFormat="1"/>
    <row r="254" s="62" customFormat="1"/>
    <row r="255" s="62" customFormat="1"/>
    <row r="256" s="62" customFormat="1"/>
    <row r="257" s="62" customFormat="1"/>
    <row r="258" s="62" customFormat="1"/>
    <row r="259" s="62" customFormat="1"/>
    <row r="260" s="62" customFormat="1"/>
    <row r="261" s="62" customFormat="1"/>
    <row r="262" s="62" customFormat="1"/>
    <row r="263" s="62" customFormat="1"/>
    <row r="264" s="62" customFormat="1"/>
    <row r="265" s="62" customFormat="1"/>
    <row r="266" s="62" customFormat="1"/>
    <row r="267" s="62" customFormat="1"/>
    <row r="268" s="62" customFormat="1"/>
    <row r="269" s="62" customFormat="1"/>
    <row r="270" s="62" customFormat="1"/>
    <row r="271" s="62" customFormat="1"/>
    <row r="272" s="62" customFormat="1"/>
    <row r="273" s="62" customFormat="1"/>
    <row r="274" s="62" customFormat="1"/>
    <row r="275" s="62" customFormat="1"/>
    <row r="276" s="62" customFormat="1"/>
    <row r="277" s="62" customFormat="1"/>
    <row r="278" s="62" customFormat="1"/>
    <row r="279" s="62" customFormat="1"/>
    <row r="280" s="62" customFormat="1"/>
    <row r="281" s="62" customFormat="1"/>
    <row r="282" s="62" customFormat="1"/>
    <row r="283" s="62" customFormat="1"/>
    <row r="284" s="62" customFormat="1"/>
    <row r="285" s="62" customFormat="1"/>
    <row r="286" s="62" customFormat="1"/>
    <row r="287" s="62" customFormat="1"/>
    <row r="288" s="62" customFormat="1"/>
    <row r="289" s="62" customFormat="1"/>
    <row r="290" s="62" customFormat="1"/>
    <row r="291" s="62" customFormat="1"/>
    <row r="292" s="62" customFormat="1"/>
    <row r="293" s="62" customFormat="1"/>
    <row r="294" s="62" customFormat="1"/>
    <row r="295" s="62" customFormat="1"/>
    <row r="296" s="62" customFormat="1"/>
    <row r="297" s="62" customFormat="1"/>
    <row r="298" s="62" customFormat="1"/>
    <row r="299" s="62" customFormat="1"/>
    <row r="300" s="62" customFormat="1"/>
    <row r="301" s="62" customFormat="1"/>
    <row r="302" s="62" customFormat="1"/>
    <row r="303" s="62" customFormat="1"/>
    <row r="304" s="62" customFormat="1"/>
    <row r="305" s="62" customFormat="1"/>
    <row r="306" s="62" customFormat="1"/>
    <row r="307" s="62" customFormat="1"/>
    <row r="308" s="62" customFormat="1"/>
    <row r="309" s="62" customFormat="1"/>
    <row r="310" s="62" customFormat="1"/>
    <row r="311" s="62" customFormat="1"/>
    <row r="312" s="62" customFormat="1"/>
    <row r="313" s="62" customFormat="1"/>
    <row r="314" s="62" customFormat="1"/>
    <row r="315" s="62" customFormat="1"/>
    <row r="316" s="62" customFormat="1"/>
    <row r="317" s="62" customFormat="1"/>
    <row r="318" s="62" customFormat="1"/>
    <row r="319" s="62" customFormat="1"/>
    <row r="320" s="62" customFormat="1"/>
    <row r="321" s="62" customFormat="1"/>
    <row r="322" s="62" customFormat="1"/>
    <row r="323" s="62" customFormat="1"/>
    <row r="324" s="62" customFormat="1"/>
    <row r="325" s="62" customFormat="1"/>
    <row r="326" s="62" customFormat="1"/>
    <row r="327" s="62" customFormat="1"/>
    <row r="328" s="62" customFormat="1"/>
    <row r="329" s="62" customFormat="1"/>
    <row r="330" s="62" customFormat="1"/>
    <row r="331" s="62" customFormat="1"/>
    <row r="332" s="62" customFormat="1"/>
    <row r="333" s="62" customFormat="1"/>
    <row r="334" s="62" customFormat="1"/>
    <row r="335" s="62" customFormat="1"/>
    <row r="336" s="62" customFormat="1"/>
    <row r="337" s="62" customFormat="1"/>
    <row r="338" s="62" customFormat="1"/>
    <row r="339" s="62" customFormat="1"/>
    <row r="340" s="62" customFormat="1"/>
    <row r="341" s="62" customFormat="1"/>
    <row r="342" s="62" customFormat="1"/>
    <row r="343" s="62" customFormat="1"/>
    <row r="344" s="62" customFormat="1"/>
    <row r="345" s="62" customFormat="1"/>
    <row r="346" s="62" customFormat="1"/>
    <row r="347" s="62" customFormat="1"/>
    <row r="348" s="62" customFormat="1"/>
    <row r="349" s="62" customFormat="1"/>
    <row r="350" s="62" customFormat="1"/>
    <row r="351" s="62" customFormat="1"/>
    <row r="352" s="62" customFormat="1"/>
    <row r="353" s="62" customFormat="1"/>
    <row r="354" s="62" customFormat="1"/>
    <row r="355" s="62" customFormat="1"/>
    <row r="356" s="62" customFormat="1"/>
    <row r="357" s="62" customFormat="1"/>
    <row r="358" s="62" customFormat="1"/>
    <row r="359" s="62" customFormat="1"/>
    <row r="360" s="62" customFormat="1"/>
    <row r="361" s="62" customFormat="1"/>
    <row r="362" s="62" customFormat="1"/>
    <row r="363" s="62" customFormat="1"/>
    <row r="364" s="62" customFormat="1"/>
    <row r="365" s="62" customFormat="1"/>
    <row r="366" s="62" customFormat="1"/>
    <row r="367" s="62" customFormat="1"/>
    <row r="368" s="62" customFormat="1"/>
    <row r="369" s="62" customFormat="1"/>
    <row r="370" s="62" customFormat="1"/>
    <row r="371" s="62" customFormat="1"/>
    <row r="372" s="62" customFormat="1"/>
    <row r="373" s="62" customFormat="1"/>
    <row r="374" s="62" customFormat="1"/>
    <row r="375" s="62" customFormat="1"/>
    <row r="376" s="62" customFormat="1"/>
    <row r="377" s="62" customFormat="1"/>
    <row r="378" s="62" customFormat="1"/>
    <row r="379" s="62" customFormat="1"/>
    <row r="380" s="62" customFormat="1"/>
    <row r="381" s="62" customFormat="1"/>
    <row r="382" s="62" customFormat="1"/>
    <row r="383" s="62" customFormat="1"/>
    <row r="384" s="62" customFormat="1"/>
    <row r="385" s="62" customFormat="1"/>
    <row r="386" s="62" customFormat="1"/>
    <row r="387" s="62" customFormat="1"/>
    <row r="388" s="62" customFormat="1"/>
    <row r="389" s="62" customFormat="1"/>
    <row r="390" s="62" customFormat="1"/>
    <row r="391" s="62" customFormat="1"/>
    <row r="392" s="62" customFormat="1"/>
    <row r="393" s="62" customFormat="1"/>
    <row r="394" s="62" customFormat="1"/>
    <row r="395" s="62" customFormat="1"/>
    <row r="396" s="62" customFormat="1"/>
    <row r="397" s="62" customFormat="1"/>
    <row r="398" s="62" customFormat="1"/>
    <row r="399" s="62" customFormat="1"/>
    <row r="400" s="62" customFormat="1"/>
    <row r="401" s="62" customFormat="1"/>
    <row r="402" s="62" customFormat="1"/>
    <row r="403" s="62" customFormat="1"/>
    <row r="404" s="62" customFormat="1"/>
    <row r="405" s="62" customFormat="1"/>
    <row r="406" s="62" customFormat="1"/>
    <row r="407" s="62" customFormat="1"/>
    <row r="408" s="62" customFormat="1"/>
    <row r="409" s="62" customFormat="1"/>
    <row r="410" s="62" customFormat="1"/>
    <row r="411" s="62" customFormat="1"/>
    <row r="412" s="62" customFormat="1"/>
    <row r="413" s="62" customFormat="1"/>
    <row r="414" s="62" customFormat="1"/>
    <row r="415" s="62" customFormat="1"/>
    <row r="416" s="62" customFormat="1"/>
    <row r="417" s="62" customFormat="1"/>
    <row r="418" s="62" customFormat="1"/>
    <row r="419" s="62" customFormat="1"/>
    <row r="420" s="62" customFormat="1"/>
    <row r="421" s="62" customFormat="1"/>
    <row r="422" s="62" customFormat="1"/>
    <row r="423" s="62" customFormat="1"/>
    <row r="424" s="62" customFormat="1"/>
    <row r="425" s="62" customFormat="1"/>
    <row r="426" s="62" customFormat="1"/>
    <row r="427" s="62" customFormat="1"/>
    <row r="428" s="62" customFormat="1"/>
    <row r="429" s="62" customFormat="1"/>
    <row r="430" s="62" customFormat="1"/>
    <row r="431" s="62" customFormat="1"/>
    <row r="432" s="62" customFormat="1"/>
    <row r="433" s="62" customFormat="1"/>
    <row r="434" s="62" customFormat="1"/>
    <row r="435" s="62" customFormat="1"/>
    <row r="436" s="62" customFormat="1"/>
    <row r="437" s="62" customFormat="1"/>
    <row r="438" s="62" customFormat="1"/>
    <row r="439" s="62" customFormat="1"/>
    <row r="440" s="62" customFormat="1"/>
    <row r="441" s="62" customFormat="1"/>
    <row r="442" s="62" customFormat="1"/>
    <row r="443" s="62" customFormat="1"/>
    <row r="444" s="62" customFormat="1"/>
    <row r="445" s="62" customFormat="1"/>
    <row r="446" s="62" customFormat="1"/>
    <row r="447" s="62" customFormat="1"/>
    <row r="448" s="62" customFormat="1"/>
    <row r="449" s="62" customFormat="1"/>
    <row r="450" s="62" customFormat="1"/>
    <row r="451" s="62" customFormat="1"/>
    <row r="452" s="62" customFormat="1"/>
    <row r="453" s="62" customFormat="1"/>
    <row r="454" s="62" customFormat="1"/>
    <row r="455" s="62" customFormat="1"/>
    <row r="456" s="62" customFormat="1"/>
    <row r="457" s="62" customFormat="1"/>
    <row r="458" s="62" customFormat="1"/>
    <row r="459" s="62" customFormat="1"/>
    <row r="460" s="62" customFormat="1"/>
    <row r="461" s="62" customFormat="1"/>
    <row r="462" s="62" customFormat="1"/>
    <row r="463" s="62" customFormat="1"/>
    <row r="464" s="62" customFormat="1"/>
    <row r="465" s="62" customFormat="1"/>
    <row r="466" s="62" customFormat="1"/>
    <row r="467" s="62" customFormat="1"/>
    <row r="468" s="62" customFormat="1"/>
    <row r="469" s="62" customFormat="1"/>
    <row r="470" s="62" customFormat="1"/>
    <row r="471" s="62" customFormat="1"/>
    <row r="472" s="62" customFormat="1"/>
    <row r="473" s="62" customFormat="1"/>
    <row r="474" s="62" customFormat="1"/>
    <row r="475" s="62" customFormat="1"/>
    <row r="476" s="62" customFormat="1"/>
    <row r="477" s="62" customFormat="1"/>
    <row r="478" s="62" customFormat="1"/>
    <row r="479" s="62" customFormat="1"/>
    <row r="480" s="62" customFormat="1"/>
    <row r="481" s="62" customFormat="1"/>
    <row r="482" s="62" customFormat="1"/>
    <row r="483" s="62" customFormat="1"/>
    <row r="484" s="62" customFormat="1"/>
    <row r="485" s="62" customFormat="1"/>
    <row r="486" s="62" customFormat="1"/>
    <row r="487" s="62" customFormat="1"/>
    <row r="488" s="62" customFormat="1"/>
    <row r="489" s="62" customFormat="1"/>
    <row r="490" s="62" customFormat="1"/>
    <row r="491" s="62" customFormat="1"/>
    <row r="492" s="62" customFormat="1"/>
    <row r="493" s="62" customFormat="1"/>
    <row r="494" s="62" customFormat="1"/>
    <row r="495" s="62" customFormat="1"/>
    <row r="496" s="62" customFormat="1"/>
    <row r="497" s="62" customFormat="1"/>
    <row r="498" s="62" customFormat="1"/>
    <row r="499" s="62" customFormat="1"/>
    <row r="500" s="62" customFormat="1"/>
    <row r="501" s="62" customFormat="1"/>
    <row r="502" s="62" customFormat="1"/>
    <row r="503" s="62" customFormat="1"/>
    <row r="504" s="62" customFormat="1"/>
    <row r="505" s="62" customFormat="1"/>
    <row r="506" s="62" customFormat="1"/>
    <row r="507" s="62" customFormat="1"/>
    <row r="508" s="62" customFormat="1"/>
    <row r="509" s="62" customFormat="1"/>
    <row r="510" s="62" customFormat="1"/>
    <row r="511" s="62" customFormat="1"/>
    <row r="512" s="62" customFormat="1"/>
    <row r="513" s="62" customFormat="1"/>
    <row r="514" s="62" customFormat="1"/>
    <row r="515" s="62" customFormat="1"/>
    <row r="516" s="62" customFormat="1"/>
    <row r="517" s="62" customFormat="1"/>
    <row r="518" s="62" customFormat="1"/>
    <row r="519" s="62" customFormat="1"/>
    <row r="520" s="62" customFormat="1"/>
    <row r="521" s="62" customFormat="1"/>
    <row r="522" s="62" customFormat="1"/>
    <row r="523" s="62" customFormat="1"/>
    <row r="524" s="62" customFormat="1"/>
    <row r="525" s="62" customFormat="1"/>
    <row r="526" s="62" customFormat="1"/>
    <row r="527" s="62" customFormat="1"/>
    <row r="528" s="62" customFormat="1"/>
    <row r="529" s="62" customFormat="1"/>
    <row r="530" s="62" customFormat="1"/>
    <row r="531" s="62" customFormat="1"/>
    <row r="532" s="62" customFormat="1"/>
    <row r="533" s="62" customFormat="1"/>
    <row r="534" s="62" customFormat="1"/>
    <row r="535" s="62" customFormat="1"/>
    <row r="536" s="62" customFormat="1"/>
    <row r="537" s="62" customFormat="1"/>
    <row r="538" s="62" customFormat="1"/>
    <row r="539" s="62" customFormat="1"/>
    <row r="540" s="62" customFormat="1"/>
    <row r="541" s="62" customFormat="1"/>
    <row r="542" s="62" customFormat="1"/>
    <row r="543" s="62" customFormat="1"/>
    <row r="544" s="62" customFormat="1"/>
    <row r="545" s="62" customFormat="1"/>
    <row r="546" s="62" customFormat="1"/>
    <row r="547" s="62" customFormat="1"/>
    <row r="548" s="62" customFormat="1"/>
    <row r="549" s="62" customFormat="1"/>
    <row r="550" s="62" customFormat="1"/>
    <row r="551" s="62" customFormat="1"/>
    <row r="552" s="62" customFormat="1"/>
    <row r="553" s="62" customFormat="1"/>
    <row r="554" s="62" customFormat="1"/>
    <row r="555" s="62" customFormat="1"/>
    <row r="556" s="62" customFormat="1"/>
    <row r="557" s="62" customFormat="1"/>
    <row r="558" s="62" customFormat="1"/>
    <row r="559" s="62" customFormat="1"/>
    <row r="560" s="62" customFormat="1"/>
    <row r="561" s="62" customFormat="1"/>
    <row r="562" s="62" customFormat="1"/>
    <row r="563" s="62" customFormat="1"/>
    <row r="564" s="62" customFormat="1"/>
    <row r="565" s="62" customFormat="1"/>
    <row r="566" s="62" customFormat="1"/>
    <row r="567" s="62" customFormat="1"/>
    <row r="568" s="62" customFormat="1"/>
    <row r="569" s="62" customFormat="1"/>
    <row r="570" s="62" customFormat="1"/>
    <row r="571" s="62" customFormat="1"/>
    <row r="572" s="62" customFormat="1"/>
    <row r="573" s="62" customFormat="1"/>
    <row r="574" s="62" customFormat="1"/>
    <row r="575" s="62" customFormat="1"/>
    <row r="576" s="62" customFormat="1"/>
    <row r="577" s="62" customFormat="1"/>
    <row r="578" s="62" customFormat="1"/>
    <row r="579" s="62" customFormat="1"/>
    <row r="580" s="62" customFormat="1"/>
    <row r="581" s="62" customFormat="1"/>
    <row r="582" s="62" customFormat="1"/>
    <row r="583" s="62" customFormat="1"/>
    <row r="584" s="62" customFormat="1"/>
    <row r="585" s="62" customFormat="1"/>
    <row r="586" s="62" customFormat="1"/>
    <row r="587" s="62" customFormat="1"/>
    <row r="588" s="62" customFormat="1"/>
    <row r="589" s="62" customFormat="1"/>
    <row r="590" s="62" customFormat="1"/>
    <row r="591" s="62" customFormat="1"/>
    <row r="592" s="62" customFormat="1"/>
    <row r="593" s="62" customFormat="1"/>
    <row r="594" s="62" customFormat="1"/>
    <row r="595" s="62" customFormat="1"/>
    <row r="596" s="62" customFormat="1"/>
    <row r="597" s="62" customFormat="1"/>
    <row r="598" s="62" customFormat="1"/>
    <row r="599" s="62" customFormat="1"/>
    <row r="600" s="62" customFormat="1"/>
    <row r="601" s="62" customFormat="1"/>
    <row r="602" s="62" customFormat="1"/>
    <row r="603" s="62" customFormat="1"/>
    <row r="604" s="62" customFormat="1"/>
    <row r="605" s="62" customFormat="1"/>
    <row r="606" s="62" customFormat="1"/>
    <row r="607" s="62" customFormat="1"/>
    <row r="608" s="62" customFormat="1"/>
    <row r="609" s="62" customFormat="1"/>
    <row r="610" s="62" customFormat="1"/>
    <row r="611" s="62" customFormat="1"/>
    <row r="612" s="62" customFormat="1"/>
    <row r="613" s="62" customFormat="1"/>
    <row r="614" s="62" customFormat="1"/>
    <row r="615" s="62" customFormat="1"/>
    <row r="616" s="62" customFormat="1"/>
    <row r="617" s="62" customFormat="1"/>
    <row r="618" s="62" customFormat="1"/>
    <row r="619" s="62" customFormat="1"/>
    <row r="620" s="62" customFormat="1"/>
    <row r="621" s="62" customFormat="1"/>
    <row r="622" s="62" customFormat="1"/>
    <row r="623" s="62" customFormat="1"/>
    <row r="624" s="62" customFormat="1"/>
    <row r="625" s="62" customFormat="1"/>
    <row r="626" s="62" customFormat="1"/>
    <row r="627" s="62" customFormat="1"/>
    <row r="628" s="62" customFormat="1"/>
    <row r="629" s="62" customFormat="1"/>
    <row r="630" s="62" customFormat="1"/>
    <row r="631" s="62" customFormat="1"/>
    <row r="632" s="62" customFormat="1"/>
    <row r="633" s="62" customFormat="1"/>
    <row r="634" s="62" customFormat="1"/>
    <row r="635" s="62" customFormat="1"/>
    <row r="636" s="62" customFormat="1"/>
    <row r="637" s="62" customFormat="1"/>
    <row r="638" s="62" customFormat="1"/>
    <row r="639" s="62" customFormat="1"/>
    <row r="640" s="62" customFormat="1"/>
    <row r="641" s="62" customFormat="1"/>
    <row r="642" s="62" customFormat="1"/>
    <row r="643" s="62" customFormat="1"/>
    <row r="644" s="62" customFormat="1"/>
    <row r="645" s="62" customFormat="1"/>
    <row r="646" s="62" customFormat="1"/>
    <row r="647" s="62" customFormat="1"/>
    <row r="648" s="62" customFormat="1"/>
    <row r="649" s="62" customFormat="1"/>
    <row r="650" s="62" customFormat="1"/>
    <row r="651" s="62" customFormat="1"/>
    <row r="652" s="62" customFormat="1"/>
    <row r="653" s="62" customFormat="1"/>
    <row r="654" s="62" customFormat="1"/>
    <row r="655" s="62" customFormat="1"/>
    <row r="656" s="62" customFormat="1"/>
    <row r="657" s="62" customFormat="1"/>
    <row r="658" s="62" customFormat="1"/>
    <row r="659" s="62" customFormat="1"/>
    <row r="660" s="62" customFormat="1"/>
    <row r="661" s="62" customFormat="1"/>
    <row r="662" s="62" customFormat="1"/>
    <row r="663" s="62" customFormat="1"/>
    <row r="664" s="62" customFormat="1"/>
    <row r="665" s="62" customFormat="1"/>
    <row r="666" s="62" customFormat="1"/>
    <row r="667" s="62" customFormat="1"/>
    <row r="668" s="62" customFormat="1"/>
    <row r="669" s="62" customFormat="1"/>
    <row r="670" s="62" customFormat="1"/>
    <row r="671" s="62" customFormat="1"/>
    <row r="672" s="62" customFormat="1"/>
    <row r="673" s="62" customFormat="1"/>
    <row r="674" s="62" customFormat="1"/>
    <row r="675" s="62" customFormat="1"/>
    <row r="676" s="62" customFormat="1"/>
    <row r="677" s="62" customFormat="1"/>
    <row r="678" s="62" customFormat="1"/>
    <row r="679" s="62" customFormat="1"/>
    <row r="680" s="62" customFormat="1"/>
    <row r="681" s="62" customFormat="1"/>
    <row r="682" s="62" customFormat="1"/>
    <row r="683" s="62" customFormat="1"/>
    <row r="684" s="62" customFormat="1"/>
    <row r="685" s="62" customFormat="1"/>
    <row r="686" s="62" customFormat="1"/>
    <row r="687" s="62" customFormat="1"/>
    <row r="688" s="62" customFormat="1"/>
    <row r="689" s="62" customFormat="1"/>
    <row r="690" s="62" customFormat="1"/>
    <row r="691" s="62" customFormat="1"/>
    <row r="692" s="62" customFormat="1"/>
    <row r="693" s="62" customFormat="1"/>
    <row r="694" s="62" customFormat="1"/>
    <row r="695" s="62" customFormat="1"/>
    <row r="696" s="62" customFormat="1"/>
    <row r="697" s="62" customFormat="1"/>
    <row r="698" s="62" customFormat="1"/>
    <row r="699" s="62" customFormat="1"/>
    <row r="700" s="62" customFormat="1"/>
    <row r="701" s="62" customFormat="1"/>
    <row r="702" s="62" customFormat="1"/>
    <row r="703" s="62" customFormat="1"/>
    <row r="704" s="62" customFormat="1"/>
    <row r="705" s="62" customFormat="1"/>
    <row r="706" s="62" customFormat="1"/>
    <row r="707" s="62" customFormat="1"/>
    <row r="708" s="62" customFormat="1"/>
    <row r="709" s="62" customFormat="1"/>
    <row r="710" s="62" customFormat="1"/>
    <row r="711" s="62" customFormat="1"/>
    <row r="712" s="62" customFormat="1"/>
    <row r="713" s="62" customFormat="1"/>
    <row r="714" s="62" customFormat="1"/>
    <row r="715" s="62" customFormat="1"/>
    <row r="716" s="62" customFormat="1"/>
    <row r="717" s="62" customFormat="1"/>
    <row r="718" s="62" customFormat="1"/>
    <row r="719" s="62" customFormat="1"/>
    <row r="720" s="62" customFormat="1"/>
    <row r="721" s="62" customFormat="1"/>
    <row r="722" s="62" customFormat="1"/>
    <row r="723" s="62" customFormat="1"/>
    <row r="724" s="62" customFormat="1"/>
    <row r="725" s="62" customFormat="1"/>
    <row r="726" s="62" customFormat="1"/>
    <row r="727" s="62" customFormat="1"/>
    <row r="728" s="62" customFormat="1"/>
    <row r="729" s="62" customFormat="1"/>
    <row r="730" s="62" customFormat="1"/>
    <row r="731" s="62" customFormat="1"/>
    <row r="732" s="62" customFormat="1"/>
    <row r="733" s="62" customFormat="1"/>
    <row r="734" s="62" customFormat="1"/>
    <row r="735" s="62" customFormat="1"/>
    <row r="736" s="62" customFormat="1"/>
    <row r="737" s="62" customFormat="1"/>
    <row r="738" s="62" customFormat="1"/>
    <row r="739" s="62" customFormat="1"/>
    <row r="740" s="62" customFormat="1"/>
    <row r="741" s="62" customFormat="1"/>
    <row r="742" s="62" customFormat="1"/>
    <row r="743" s="62" customFormat="1"/>
    <row r="744" s="62" customFormat="1"/>
    <row r="745" s="62" customFormat="1"/>
    <row r="746" s="62" customFormat="1"/>
    <row r="747" s="62" customFormat="1"/>
    <row r="748" s="62" customFormat="1"/>
    <row r="749" s="62" customFormat="1"/>
    <row r="750" s="62" customFormat="1"/>
    <row r="751" s="62" customFormat="1"/>
    <row r="752" s="62" customFormat="1"/>
    <row r="753" s="62" customFormat="1"/>
    <row r="754" s="62" customFormat="1"/>
    <row r="755" s="62" customFormat="1"/>
    <row r="756" s="62" customFormat="1"/>
    <row r="757" s="62" customFormat="1"/>
    <row r="758" s="62" customFormat="1"/>
    <row r="759" s="62" customFormat="1"/>
    <row r="760" s="62" customFormat="1"/>
    <row r="761" s="62" customFormat="1"/>
    <row r="762" s="62" customFormat="1"/>
    <row r="763" s="62" customFormat="1"/>
    <row r="764" s="62" customFormat="1"/>
    <row r="765" s="62" customFormat="1"/>
    <row r="766" s="62" customFormat="1"/>
    <row r="767" s="62" customFormat="1"/>
    <row r="768" s="62" customFormat="1"/>
    <row r="769" s="62" customFormat="1"/>
    <row r="770" s="62" customFormat="1"/>
    <row r="771" s="62" customFormat="1"/>
    <row r="772" s="62" customFormat="1"/>
    <row r="773" s="62" customFormat="1"/>
    <row r="774" s="62" customFormat="1"/>
    <row r="775" s="62" customFormat="1"/>
    <row r="776" s="62" customFormat="1"/>
    <row r="777" s="62" customFormat="1"/>
    <row r="778" s="62" customFormat="1"/>
    <row r="779" s="62" customFormat="1"/>
    <row r="780" s="62" customFormat="1"/>
    <row r="781" s="62" customFormat="1"/>
    <row r="782" s="62" customFormat="1"/>
    <row r="783" s="62" customFormat="1"/>
    <row r="784" s="62" customFormat="1"/>
    <row r="785" s="62" customFormat="1"/>
    <row r="786" s="62" customFormat="1"/>
    <row r="787" s="62" customFormat="1"/>
    <row r="788" s="62" customFormat="1"/>
    <row r="789" s="62" customFormat="1"/>
    <row r="790" s="62" customFormat="1"/>
    <row r="791" s="62" customFormat="1"/>
    <row r="792" s="62" customFormat="1"/>
    <row r="793" s="62" customFormat="1"/>
    <row r="794" s="62" customFormat="1"/>
    <row r="795" s="62" customFormat="1"/>
    <row r="796" s="62" customFormat="1"/>
    <row r="797" s="62" customFormat="1"/>
    <row r="798" s="62" customFormat="1"/>
    <row r="799" s="62" customFormat="1"/>
    <row r="800" s="62" customFormat="1"/>
    <row r="801" s="62" customFormat="1"/>
    <row r="802" s="62" customFormat="1"/>
    <row r="803" s="62" customFormat="1"/>
    <row r="804" s="62" customFormat="1"/>
    <row r="805" s="62" customFormat="1"/>
    <row r="806" s="62" customFormat="1"/>
    <row r="807" s="62" customFormat="1"/>
    <row r="808" s="62" customFormat="1"/>
    <row r="809" s="62" customFormat="1"/>
    <row r="810" s="62" customFormat="1"/>
    <row r="811" s="62" customFormat="1"/>
    <row r="812" s="62" customFormat="1"/>
    <row r="813" s="62" customFormat="1"/>
    <row r="814" s="62" customFormat="1"/>
    <row r="815" s="62" customFormat="1"/>
    <row r="816" s="62" customFormat="1"/>
    <row r="817" s="62" customFormat="1"/>
    <row r="818" s="62" customFormat="1"/>
    <row r="819" s="62" customFormat="1"/>
    <row r="820" s="62" customFormat="1"/>
    <row r="821" s="62" customFormat="1"/>
    <row r="822" s="62" customFormat="1"/>
    <row r="823" s="62" customFormat="1"/>
    <row r="824" s="62" customFormat="1"/>
    <row r="825" s="62" customFormat="1"/>
    <row r="826" s="62" customFormat="1"/>
    <row r="827" s="62" customFormat="1"/>
    <row r="828" s="62" customFormat="1"/>
    <row r="829" s="62" customFormat="1"/>
    <row r="830" s="62" customFormat="1"/>
    <row r="831" s="62" customFormat="1"/>
    <row r="832" s="62" customFormat="1"/>
    <row r="833" s="62" customFormat="1"/>
    <row r="834" s="62" customFormat="1"/>
    <row r="835" s="62" customFormat="1"/>
    <row r="836" s="62" customFormat="1"/>
    <row r="837" s="62" customFormat="1"/>
    <row r="838" s="62" customFormat="1"/>
    <row r="839" s="62" customFormat="1"/>
    <row r="840" s="62" customFormat="1"/>
    <row r="841" s="62" customFormat="1"/>
    <row r="842" s="62" customFormat="1"/>
    <row r="843" s="62" customFormat="1"/>
    <row r="844" s="62" customFormat="1"/>
    <row r="845" s="62" customFormat="1"/>
    <row r="846" s="62" customFormat="1"/>
    <row r="847" s="62" customFormat="1"/>
    <row r="848" s="62" customFormat="1"/>
    <row r="849" s="62" customFormat="1"/>
    <row r="850" s="62" customFormat="1"/>
    <row r="851" s="62" customFormat="1"/>
    <row r="852" s="62" customFormat="1"/>
    <row r="853" s="62" customFormat="1"/>
    <row r="854" s="62" customFormat="1"/>
    <row r="855" s="62" customFormat="1"/>
    <row r="856" s="62" customFormat="1"/>
    <row r="857" s="62" customFormat="1"/>
    <row r="858" s="62" customFormat="1"/>
    <row r="859" s="62" customFormat="1"/>
    <row r="860" s="62" customFormat="1"/>
    <row r="861" s="62" customFormat="1"/>
    <row r="862" s="62" customFormat="1"/>
    <row r="863" s="62" customFormat="1"/>
    <row r="864" s="62" customFormat="1"/>
    <row r="865" s="62" customFormat="1"/>
    <row r="866" s="62" customFormat="1"/>
    <row r="867" s="62" customFormat="1"/>
    <row r="868" s="62" customFormat="1"/>
    <row r="869" s="62" customFormat="1"/>
    <row r="870" s="62" customFormat="1"/>
    <row r="871" s="62" customFormat="1"/>
    <row r="872" s="62" customFormat="1"/>
    <row r="873" s="62" customFormat="1"/>
    <row r="874" s="62" customFormat="1"/>
    <row r="875" s="62" customFormat="1"/>
    <row r="876" s="62" customFormat="1"/>
    <row r="877" s="62" customFormat="1"/>
    <row r="878" s="62" customFormat="1"/>
    <row r="879" s="62" customFormat="1"/>
    <row r="880" s="62" customFormat="1"/>
    <row r="881" s="62" customFormat="1"/>
    <row r="882" s="62" customFormat="1"/>
    <row r="883" s="62" customFormat="1"/>
    <row r="884" s="62" customFormat="1"/>
    <row r="885" s="62" customFormat="1"/>
    <row r="886" s="62" customFormat="1"/>
    <row r="887" s="62" customFormat="1"/>
    <row r="888" s="62" customFormat="1"/>
    <row r="889" s="62" customFormat="1"/>
    <row r="890" s="62" customFormat="1"/>
    <row r="891" s="62" customFormat="1"/>
    <row r="892" s="62" customFormat="1"/>
    <row r="893" s="62" customFormat="1"/>
    <row r="894" s="62" customFormat="1"/>
    <row r="895" s="62" customFormat="1"/>
    <row r="896" s="62" customFormat="1"/>
    <row r="897" s="62" customFormat="1"/>
    <row r="898" s="62" customFormat="1"/>
    <row r="899" s="62" customFormat="1"/>
    <row r="900" s="62" customFormat="1"/>
    <row r="901" s="62" customFormat="1"/>
    <row r="902" s="62" customFormat="1"/>
    <row r="903" s="62" customFormat="1"/>
    <row r="904" s="62" customFormat="1"/>
    <row r="905" s="62" customFormat="1"/>
    <row r="906" s="62" customFormat="1"/>
    <row r="907" s="62" customFormat="1"/>
    <row r="908" s="62" customFormat="1"/>
    <row r="909" s="62" customFormat="1"/>
    <row r="910" s="62" customFormat="1"/>
    <row r="911" s="62" customFormat="1"/>
    <row r="912" s="62" customFormat="1"/>
    <row r="913" s="62" customFormat="1"/>
    <row r="914" s="62" customFormat="1"/>
    <row r="915" s="62" customFormat="1"/>
    <row r="916" s="62" customFormat="1"/>
    <row r="917" s="62" customFormat="1"/>
    <row r="918" s="62" customFormat="1"/>
    <row r="919" s="62" customFormat="1"/>
    <row r="920" s="62" customFormat="1"/>
    <row r="921" s="62" customFormat="1"/>
    <row r="922" s="62" customFormat="1"/>
    <row r="923" s="62" customFormat="1"/>
    <row r="924" s="62" customFormat="1"/>
    <row r="925" s="62" customFormat="1"/>
    <row r="926" s="62" customFormat="1"/>
    <row r="927" s="62" customFormat="1"/>
    <row r="928" s="62" customFormat="1"/>
    <row r="929" s="62" customFormat="1"/>
    <row r="930" s="62" customFormat="1"/>
    <row r="931" s="62" customFormat="1"/>
    <row r="932" s="62" customFormat="1"/>
    <row r="933" s="62" customFormat="1"/>
    <row r="934" s="62" customFormat="1"/>
    <row r="935" s="62" customFormat="1"/>
    <row r="936" s="62" customFormat="1"/>
    <row r="937" s="62" customFormat="1"/>
    <row r="938" s="62" customFormat="1"/>
    <row r="939" s="62" customFormat="1"/>
    <row r="940" s="62" customFormat="1"/>
    <row r="941" s="62" customFormat="1"/>
    <row r="942" s="62" customFormat="1"/>
    <row r="943" s="62" customFormat="1"/>
    <row r="944" s="62" customFormat="1"/>
    <row r="945" s="62" customFormat="1"/>
    <row r="946" s="62" customFormat="1"/>
    <row r="947" s="62" customFormat="1"/>
    <row r="948" s="62" customFormat="1"/>
    <row r="949" s="62" customFormat="1"/>
    <row r="950" s="62" customFormat="1"/>
    <row r="951" s="62" customFormat="1"/>
    <row r="952" s="62" customFormat="1"/>
    <row r="953" s="62" customFormat="1"/>
    <row r="954" s="62" customFormat="1"/>
    <row r="955" s="62" customFormat="1"/>
    <row r="956" s="62" customFormat="1"/>
    <row r="957" s="62" customFormat="1"/>
    <row r="958" s="62" customFormat="1"/>
    <row r="959" s="62" customFormat="1"/>
    <row r="960" s="62" customFormat="1"/>
    <row r="961" s="62" customFormat="1"/>
    <row r="962" s="62" customFormat="1"/>
    <row r="963" s="62" customFormat="1"/>
    <row r="964" s="62" customFormat="1"/>
    <row r="965" s="62" customFormat="1"/>
    <row r="966" s="62" customFormat="1"/>
    <row r="967" s="62" customFormat="1"/>
    <row r="968" s="62" customFormat="1"/>
    <row r="969" s="62" customFormat="1"/>
    <row r="970" s="62" customFormat="1"/>
    <row r="971" s="62" customFormat="1"/>
    <row r="972" s="62" customFormat="1"/>
    <row r="973" s="62" customFormat="1"/>
    <row r="974" s="62" customFormat="1"/>
    <row r="975" s="62" customFormat="1"/>
    <row r="976" s="62" customFormat="1"/>
    <row r="977" s="62" customFormat="1"/>
    <row r="978" s="62" customFormat="1"/>
    <row r="979" s="62" customFormat="1"/>
    <row r="980" s="62" customFormat="1"/>
    <row r="981" s="62" customFormat="1"/>
    <row r="982" s="62" customFormat="1"/>
    <row r="983" s="62" customFormat="1"/>
    <row r="984" s="62" customFormat="1"/>
    <row r="985" s="62" customFormat="1"/>
    <row r="986" s="62" customFormat="1"/>
    <row r="987" s="62" customFormat="1"/>
    <row r="988" s="62" customFormat="1"/>
    <row r="989" s="62" customFormat="1"/>
    <row r="990" s="62" customFormat="1"/>
    <row r="991" s="62" customFormat="1"/>
    <row r="992" s="62" customFormat="1"/>
    <row r="993" s="62" customFormat="1"/>
    <row r="994" s="62" customFormat="1"/>
    <row r="995" s="62" customFormat="1"/>
    <row r="996" s="62" customFormat="1"/>
    <row r="997" s="62" customFormat="1"/>
    <row r="998" s="62" customFormat="1"/>
    <row r="999" s="62" customFormat="1"/>
    <row r="1000" s="62" customFormat="1"/>
    <row r="1001" s="62" customFormat="1"/>
    <row r="1002" s="62" customFormat="1"/>
    <row r="1003" s="62" customFormat="1"/>
    <row r="1004" s="62" customFormat="1"/>
    <row r="1005" s="62" customFormat="1"/>
    <row r="1006" s="62" customFormat="1"/>
    <row r="1007" s="62" customFormat="1"/>
    <row r="1008" s="62" customFormat="1"/>
    <row r="1009" s="62" customFormat="1"/>
    <row r="1010" s="62" customFormat="1"/>
    <row r="1011" s="62" customFormat="1"/>
    <row r="1012" s="62" customFormat="1"/>
    <row r="1013" s="62" customFormat="1"/>
    <row r="1014" s="62" customFormat="1"/>
    <row r="1015" s="62" customFormat="1"/>
    <row r="1016" s="62" customFormat="1"/>
    <row r="1017" s="62" customFormat="1"/>
    <row r="1018" s="62" customFormat="1"/>
    <row r="1019" s="62" customFormat="1"/>
    <row r="1020" s="62" customFormat="1"/>
    <row r="1021" s="62" customFormat="1"/>
    <row r="1022" s="62" customFormat="1"/>
    <row r="1023" s="62" customFormat="1"/>
    <row r="1024" s="62" customFormat="1"/>
    <row r="1025" s="62" customFormat="1"/>
    <row r="1026" s="62" customFormat="1"/>
    <row r="1027" s="62" customFormat="1"/>
    <row r="1028" s="62" customFormat="1"/>
    <row r="1029" s="62" customFormat="1"/>
    <row r="1030" s="62" customFormat="1"/>
    <row r="1031" s="62" customFormat="1"/>
    <row r="1032" s="62" customFormat="1"/>
    <row r="1033" s="62" customFormat="1"/>
    <row r="1034" s="62" customFormat="1"/>
    <row r="1035" s="62" customFormat="1"/>
    <row r="1036" s="62" customFormat="1"/>
    <row r="1037" s="62" customFormat="1"/>
    <row r="1038" s="62" customFormat="1"/>
    <row r="1039" s="62" customFormat="1"/>
    <row r="1040" s="62" customFormat="1"/>
    <row r="1041" s="62" customFormat="1"/>
    <row r="1042" s="62" customFormat="1"/>
    <row r="1043" s="62" customFormat="1"/>
    <row r="1044" s="62" customFormat="1"/>
    <row r="1045" s="62" customFormat="1"/>
    <row r="1046" s="62" customFormat="1"/>
    <row r="1047" s="62" customFormat="1"/>
    <row r="1048" s="62" customFormat="1"/>
    <row r="1049" s="62" customFormat="1"/>
    <row r="1050" s="62" customFormat="1"/>
    <row r="1051" s="62" customFormat="1"/>
    <row r="1052" s="62" customFormat="1"/>
    <row r="1053" s="62" customFormat="1"/>
    <row r="1054" s="62" customFormat="1"/>
    <row r="1055" s="62" customFormat="1"/>
    <row r="1056" s="62" customFormat="1"/>
    <row r="1057" s="62" customFormat="1"/>
    <row r="1058" s="62" customFormat="1"/>
    <row r="1059" s="62" customFormat="1"/>
    <row r="1060" s="62" customFormat="1"/>
    <row r="1061" s="62" customFormat="1"/>
    <row r="1062" s="62" customFormat="1"/>
    <row r="1063" s="62" customFormat="1"/>
    <row r="1064" s="62" customFormat="1"/>
    <row r="1065" s="62" customFormat="1"/>
    <row r="1066" s="62" customFormat="1"/>
    <row r="1067" s="62" customFormat="1"/>
    <row r="1068" s="62" customFormat="1"/>
    <row r="1069" s="62" customFormat="1"/>
    <row r="1070" s="62" customFormat="1"/>
    <row r="1071" s="62" customFormat="1"/>
    <row r="1072" s="62" customFormat="1"/>
    <row r="1073" s="62" customFormat="1"/>
    <row r="1074" s="62" customFormat="1"/>
    <row r="1075" s="62" customFormat="1"/>
    <row r="1076" s="62" customFormat="1"/>
    <row r="1077" s="62" customFormat="1"/>
    <row r="1078" s="62" customFormat="1"/>
    <row r="1079" s="62" customFormat="1"/>
    <row r="1080" s="62" customFormat="1"/>
    <row r="1081" s="62" customFormat="1"/>
    <row r="1082" s="62" customFormat="1"/>
    <row r="1083" s="62" customFormat="1"/>
    <row r="1084" s="62" customFormat="1"/>
    <row r="1085" s="62" customFormat="1"/>
    <row r="1086" s="62" customFormat="1"/>
    <row r="1087" s="62" customFormat="1"/>
    <row r="1088" s="62" customFormat="1"/>
    <row r="1089" s="62" customFormat="1"/>
    <row r="1090" s="62" customFormat="1"/>
    <row r="1091" s="62" customFormat="1"/>
    <row r="1092" s="62" customFormat="1"/>
    <row r="1093" s="62" customFormat="1"/>
    <row r="1094" s="62" customFormat="1"/>
    <row r="1095" s="62" customFormat="1"/>
    <row r="1096" s="62" customFormat="1"/>
    <row r="1097" s="62" customFormat="1"/>
    <row r="1098" s="62" customFormat="1"/>
    <row r="1099" s="62" customFormat="1"/>
    <row r="1100" s="62" customFormat="1"/>
    <row r="1101" s="62" customFormat="1"/>
    <row r="1102" s="62" customFormat="1"/>
    <row r="1103" s="62" customFormat="1"/>
    <row r="1104" s="62" customFormat="1"/>
    <row r="1105" s="62" customFormat="1"/>
    <row r="1106" s="62" customFormat="1"/>
    <row r="1107" s="62" customFormat="1"/>
    <row r="1108" s="62" customFormat="1"/>
    <row r="1109" s="62" customFormat="1"/>
    <row r="1110" s="62" customFormat="1"/>
    <row r="1111" s="62" customFormat="1"/>
    <row r="1112" s="62" customFormat="1"/>
    <row r="1113" s="62" customFormat="1"/>
    <row r="1114" s="62" customFormat="1"/>
    <row r="1115" s="62" customFormat="1"/>
    <row r="1116" s="62" customFormat="1"/>
    <row r="1117" s="62" customFormat="1"/>
    <row r="1118" s="62" customFormat="1"/>
    <row r="1119" s="62" customFormat="1"/>
    <row r="1120" s="62" customFormat="1"/>
    <row r="1121" s="62" customFormat="1"/>
    <row r="1122" s="62" customFormat="1"/>
    <row r="1123" s="62" customFormat="1"/>
    <row r="1124" s="62" customFormat="1"/>
    <row r="1125" s="62" customFormat="1"/>
    <row r="1126" s="62" customFormat="1"/>
    <row r="1127" s="62" customFormat="1"/>
    <row r="1128" s="62" customFormat="1"/>
    <row r="1129" s="62" customFormat="1"/>
    <row r="1130" s="62" customFormat="1"/>
    <row r="1131" s="62" customFormat="1"/>
    <row r="1132" s="62" customFormat="1"/>
    <row r="1133" s="62" customFormat="1"/>
    <row r="1134" s="62" customFormat="1"/>
    <row r="1135" s="62" customFormat="1"/>
    <row r="1136" s="62" customFormat="1"/>
    <row r="1137" s="62" customFormat="1"/>
    <row r="1138" s="62" customFormat="1"/>
    <row r="1139" s="62" customFormat="1"/>
    <row r="1140" s="62" customFormat="1"/>
    <row r="1141" s="62" customFormat="1"/>
    <row r="1142" s="62" customFormat="1"/>
    <row r="1143" s="62" customFormat="1"/>
    <row r="1144" s="62" customFormat="1"/>
    <row r="1145" s="62" customFormat="1"/>
    <row r="1146" s="62" customFormat="1"/>
    <row r="1147" s="62" customFormat="1"/>
    <row r="1148" s="62" customFormat="1"/>
    <row r="1149" s="62" customFormat="1"/>
    <row r="1150" s="62" customFormat="1"/>
    <row r="1151" s="62" customFormat="1"/>
    <row r="1152" s="62" customFormat="1"/>
    <row r="1153" s="62" customFormat="1"/>
    <row r="1154" s="62" customFormat="1"/>
    <row r="1155" s="62" customFormat="1"/>
    <row r="1156" s="62" customFormat="1"/>
    <row r="1157" s="62" customFormat="1"/>
    <row r="1158" s="62" customFormat="1"/>
    <row r="1159" s="62" customFormat="1"/>
    <row r="1160" s="62" customFormat="1"/>
    <row r="1161" s="62" customFormat="1"/>
    <row r="1162" s="62" customFormat="1"/>
    <row r="1163" s="62" customFormat="1"/>
    <row r="1164" s="62" customFormat="1"/>
    <row r="1165" s="62" customFormat="1"/>
    <row r="1166" s="62" customFormat="1"/>
    <row r="1167" s="62" customFormat="1"/>
    <row r="1168" s="62" customFormat="1"/>
    <row r="1169" s="62" customFormat="1"/>
    <row r="1170" s="62" customFormat="1"/>
    <row r="1171" s="62" customFormat="1"/>
    <row r="1172" s="62" customFormat="1"/>
    <row r="1173" s="62" customFormat="1"/>
    <row r="1174" s="62" customFormat="1"/>
    <row r="1175" s="62" customFormat="1"/>
    <row r="1176" s="62" customFormat="1"/>
    <row r="1177" s="62" customFormat="1"/>
    <row r="1178" s="62" customFormat="1"/>
    <row r="1179" s="62" customFormat="1"/>
    <row r="1180" s="62" customFormat="1"/>
    <row r="1181" s="62" customFormat="1"/>
    <row r="1182" s="62" customFormat="1"/>
    <row r="1183" s="62" customFormat="1"/>
    <row r="1184" s="62" customFormat="1"/>
    <row r="1185" s="62" customFormat="1"/>
    <row r="1186" s="62" customFormat="1"/>
    <row r="1187" s="62" customFormat="1"/>
    <row r="1188" s="62" customFormat="1"/>
    <row r="1189" s="62" customFormat="1"/>
    <row r="1190" s="62" customFormat="1"/>
    <row r="1191" s="62" customFormat="1"/>
    <row r="1192" s="62" customFormat="1"/>
    <row r="1193" s="62" customFormat="1"/>
    <row r="1194" s="62" customFormat="1"/>
    <row r="1195" s="62" customFormat="1"/>
    <row r="1196" s="62" customFormat="1"/>
    <row r="1197" s="62" customFormat="1"/>
    <row r="1198" s="62" customFormat="1"/>
    <row r="1199" s="62" customFormat="1"/>
    <row r="1200" s="62" customFormat="1"/>
    <row r="1201" s="62" customFormat="1"/>
    <row r="1202" s="62" customFormat="1"/>
    <row r="1203" s="62" customFormat="1"/>
    <row r="1204" s="62" customFormat="1"/>
    <row r="1205" s="62" customFormat="1"/>
    <row r="1206" s="62" customFormat="1"/>
    <row r="1207" s="62" customFormat="1"/>
    <row r="1208" s="62" customFormat="1"/>
    <row r="1209" s="62" customFormat="1"/>
    <row r="1210" s="62" customFormat="1"/>
    <row r="1211" s="62" customFormat="1"/>
    <row r="1212" s="62" customFormat="1"/>
    <row r="1213" s="62" customFormat="1"/>
    <row r="1214" s="62" customFormat="1"/>
    <row r="1215" s="62" customFormat="1"/>
    <row r="1216" s="62" customFormat="1"/>
    <row r="1217" s="62" customFormat="1"/>
    <row r="1218" s="62" customFormat="1"/>
    <row r="1219" s="62" customFormat="1"/>
    <row r="1220" s="62" customFormat="1"/>
    <row r="1221" s="62" customFormat="1"/>
    <row r="1222" s="62" customFormat="1"/>
    <row r="1223" s="62" customFormat="1"/>
    <row r="1224" s="62" customFormat="1"/>
    <row r="1225" s="62" customFormat="1"/>
    <row r="1226" s="62" customFormat="1"/>
    <row r="1227" s="62" customFormat="1"/>
    <row r="1228" s="62" customFormat="1"/>
    <row r="1229" s="62" customFormat="1"/>
    <row r="1230" s="62" customFormat="1"/>
    <row r="1231" s="62" customFormat="1"/>
    <row r="1232" s="62" customFormat="1"/>
    <row r="1233" s="62" customFormat="1"/>
    <row r="1234" s="62" customFormat="1"/>
    <row r="1235" s="62" customFormat="1"/>
    <row r="1236" s="62" customFormat="1"/>
    <row r="1237" s="62" customFormat="1"/>
    <row r="1238" s="62" customFormat="1"/>
    <row r="1239" s="62" customFormat="1"/>
    <row r="1240" s="62" customFormat="1"/>
    <row r="1241" s="62" customFormat="1"/>
    <row r="1242" s="62" customFormat="1"/>
    <row r="1243" s="62" customFormat="1"/>
    <row r="1244" s="62" customFormat="1"/>
    <row r="1245" s="62" customFormat="1"/>
    <row r="1246" s="62" customFormat="1"/>
    <row r="1247" s="62" customFormat="1"/>
    <row r="1248" s="62" customFormat="1"/>
    <row r="1249" s="62" customFormat="1"/>
    <row r="1250" s="62" customFormat="1"/>
    <row r="1251" s="62" customFormat="1"/>
    <row r="1252" s="62" customFormat="1"/>
    <row r="1253" s="62" customFormat="1"/>
    <row r="1254" s="62" customFormat="1"/>
    <row r="1255" s="62" customFormat="1"/>
    <row r="1256" s="62" customFormat="1"/>
    <row r="1257" s="62" customFormat="1"/>
    <row r="1258" s="62" customFormat="1"/>
    <row r="1259" s="62" customFormat="1"/>
    <row r="1260" s="62" customFormat="1"/>
    <row r="1261" s="62" customFormat="1"/>
    <row r="1262" s="62" customFormat="1"/>
    <row r="1263" s="62" customFormat="1"/>
    <row r="1264" s="62" customFormat="1"/>
    <row r="1265" s="62" customFormat="1"/>
    <row r="1266" s="62" customFormat="1"/>
    <row r="1267" s="62" customFormat="1"/>
    <row r="1268" s="62" customFormat="1"/>
    <row r="1269" s="62" customFormat="1"/>
    <row r="1270" s="62" customFormat="1"/>
    <row r="1271" s="62" customFormat="1"/>
    <row r="1272" s="62" customFormat="1"/>
    <row r="1273" s="62" customFormat="1"/>
    <row r="1274" s="62" customFormat="1"/>
    <row r="1275" s="62" customFormat="1"/>
    <row r="1276" s="62" customFormat="1"/>
    <row r="1277" s="62" customFormat="1"/>
    <row r="1278" s="62" customFormat="1"/>
    <row r="1279" s="62" customFormat="1"/>
    <row r="1280" s="62" customFormat="1"/>
    <row r="1281" s="62" customFormat="1"/>
    <row r="1282" s="62" customFormat="1"/>
    <row r="1283" s="62" customFormat="1"/>
    <row r="1284" s="62" customFormat="1"/>
    <row r="1285" s="62" customFormat="1"/>
    <row r="1286" s="62" customFormat="1"/>
    <row r="1287" s="62" customFormat="1"/>
    <row r="1288" s="62" customFormat="1"/>
    <row r="1289" s="62" customFormat="1"/>
    <row r="1290" s="62" customFormat="1"/>
    <row r="1291" s="62" customFormat="1"/>
    <row r="1292" s="62" customFormat="1"/>
    <row r="1293" s="62" customFormat="1"/>
    <row r="1294" s="62" customFormat="1"/>
    <row r="1295" s="62" customFormat="1"/>
    <row r="1296" s="62" customFormat="1"/>
    <row r="1297" s="62" customFormat="1"/>
    <row r="1298" s="62" customFormat="1"/>
    <row r="1299" s="62" customFormat="1"/>
    <row r="1300" s="62" customFormat="1"/>
    <row r="1301" s="62" customFormat="1"/>
    <row r="1302" s="62" customFormat="1"/>
    <row r="1303" s="62" customFormat="1"/>
    <row r="1304" s="62" customFormat="1"/>
    <row r="1305" s="62" customFormat="1"/>
    <row r="1306" s="62" customFormat="1"/>
    <row r="1307" s="62" customFormat="1"/>
    <row r="1308" s="62" customFormat="1"/>
    <row r="1309" s="62" customFormat="1"/>
    <row r="1310" s="62" customFormat="1"/>
    <row r="1311" s="62" customFormat="1"/>
    <row r="1312" s="62" customFormat="1"/>
    <row r="1313" s="62" customFormat="1"/>
    <row r="1314" s="62" customFormat="1"/>
    <row r="1315" s="62" customFormat="1"/>
    <row r="1316" s="62" customFormat="1"/>
    <row r="1317" s="62" customFormat="1"/>
    <row r="1318" s="62" customFormat="1"/>
    <row r="1319" s="62" customFormat="1"/>
    <row r="1320" s="62" customFormat="1"/>
    <row r="1321" s="62" customFormat="1"/>
    <row r="1322" s="62" customFormat="1"/>
    <row r="1323" s="62" customFormat="1"/>
    <row r="1324" s="62" customFormat="1"/>
    <row r="1325" s="62" customFormat="1"/>
    <row r="1326" s="62" customFormat="1"/>
    <row r="1327" s="62" customFormat="1"/>
    <row r="1328" s="62" customFormat="1"/>
    <row r="1329" s="62" customFormat="1"/>
    <row r="1330" s="62" customFormat="1"/>
    <row r="1331" s="62" customFormat="1"/>
    <row r="1332" s="62" customFormat="1"/>
    <row r="1333" s="62" customFormat="1"/>
    <row r="1334" s="62" customFormat="1"/>
    <row r="1335" s="62" customFormat="1"/>
    <row r="1336" s="62" customFormat="1"/>
    <row r="1337" s="62" customFormat="1"/>
    <row r="1338" s="62" customFormat="1"/>
    <row r="1339" s="62" customFormat="1"/>
    <row r="1340" s="62" customFormat="1"/>
    <row r="1341" s="62" customFormat="1"/>
    <row r="1342" s="62" customFormat="1"/>
    <row r="1343" s="62" customFormat="1"/>
    <row r="1344" s="62" customFormat="1"/>
    <row r="1345" s="62" customFormat="1"/>
    <row r="1346" s="62" customFormat="1"/>
    <row r="1347" s="62" customFormat="1"/>
    <row r="1348" s="62" customFormat="1"/>
    <row r="1349" s="62" customFormat="1"/>
    <row r="1350" s="62" customFormat="1"/>
    <row r="1351" s="62" customFormat="1"/>
    <row r="1352" s="62" customFormat="1"/>
    <row r="1353" s="62" customFormat="1"/>
    <row r="1354" s="62" customFormat="1"/>
    <row r="1355" s="62" customFormat="1"/>
    <row r="1356" s="62" customFormat="1"/>
    <row r="1357" s="62" customFormat="1"/>
    <row r="1358" s="62" customFormat="1"/>
    <row r="1359" s="62" customFormat="1"/>
    <row r="1360" s="62" customFormat="1"/>
    <row r="1361" s="62" customFormat="1"/>
    <row r="1362" s="62" customFormat="1"/>
    <row r="1363" s="62" customFormat="1"/>
    <row r="1364" s="62" customFormat="1"/>
    <row r="1365" s="62" customFormat="1"/>
    <row r="1366" s="62" customFormat="1"/>
    <row r="1367" s="62" customFormat="1"/>
    <row r="1368" s="62" customFormat="1"/>
    <row r="1369" s="62" customFormat="1"/>
    <row r="1370" s="62" customFormat="1"/>
    <row r="1371" s="62" customFormat="1"/>
    <row r="1372" s="62" customFormat="1"/>
    <row r="1373" s="62" customFormat="1"/>
    <row r="1374" s="62" customFormat="1"/>
    <row r="1375" s="62" customFormat="1"/>
    <row r="1376" s="62" customFormat="1"/>
    <row r="1377" s="62" customFormat="1"/>
    <row r="1378" s="62" customFormat="1"/>
    <row r="1379" s="62" customFormat="1"/>
    <row r="1380" s="62" customFormat="1"/>
    <row r="1381" s="62" customFormat="1"/>
    <row r="1382" s="62" customFormat="1"/>
    <row r="1383" s="62" customFormat="1"/>
    <row r="1384" s="62" customFormat="1"/>
    <row r="1385" s="62" customFormat="1"/>
    <row r="1386" s="62" customFormat="1"/>
    <row r="1387" s="62" customFormat="1"/>
    <row r="1388" s="62" customFormat="1"/>
    <row r="1389" s="62" customFormat="1"/>
    <row r="1390" s="62" customFormat="1"/>
    <row r="1391" s="62" customFormat="1"/>
    <row r="1392" s="62" customFormat="1"/>
    <row r="1393" s="62" customFormat="1"/>
    <row r="1394" s="62" customFormat="1"/>
    <row r="1395" s="62" customFormat="1"/>
    <row r="1396" s="62" customFormat="1"/>
    <row r="1397" s="62" customFormat="1"/>
    <row r="1398" s="62" customFormat="1"/>
    <row r="1399" s="62" customFormat="1"/>
    <row r="1400" s="62" customFormat="1"/>
    <row r="1401" s="62" customFormat="1"/>
    <row r="1402" s="62" customFormat="1"/>
    <row r="1403" s="62" customFormat="1"/>
    <row r="1404" s="62" customFormat="1"/>
    <row r="1405" s="62" customFormat="1"/>
    <row r="1406" s="62" customFormat="1"/>
    <row r="1407" s="62" customFormat="1"/>
    <row r="1408" s="62" customFormat="1"/>
    <row r="1409" s="62" customFormat="1"/>
    <row r="1410" s="62" customFormat="1"/>
    <row r="1411" s="62" customFormat="1"/>
    <row r="1412" s="62" customFormat="1"/>
    <row r="1413" s="62" customFormat="1"/>
    <row r="1414" s="62" customFormat="1"/>
    <row r="1415" s="62" customFormat="1"/>
    <row r="1416" s="62" customFormat="1"/>
    <row r="1417" s="62" customFormat="1"/>
    <row r="1418" s="62" customFormat="1"/>
    <row r="1419" s="62" customFormat="1"/>
    <row r="1420" s="62" customFormat="1"/>
    <row r="1421" s="62" customFormat="1"/>
    <row r="1422" s="62" customFormat="1"/>
    <row r="1423" s="62" customFormat="1"/>
    <row r="1424" s="62" customFormat="1"/>
    <row r="1425" s="62" customFormat="1"/>
    <row r="1426" s="62" customFormat="1"/>
    <row r="1427" s="62" customFormat="1"/>
    <row r="1428" s="62" customFormat="1"/>
    <row r="1429" s="62" customFormat="1"/>
    <row r="1430" s="62" customFormat="1"/>
    <row r="1431" s="62" customFormat="1"/>
    <row r="1432" s="62" customFormat="1"/>
    <row r="1433" s="62" customFormat="1"/>
    <row r="1434" s="62" customFormat="1"/>
    <row r="1435" s="62" customFormat="1"/>
    <row r="1436" s="62" customFormat="1"/>
    <row r="1437" s="62" customFormat="1"/>
    <row r="1438" s="62" customFormat="1"/>
    <row r="1439" s="62" customFormat="1"/>
    <row r="1440" s="62" customFormat="1"/>
    <row r="1441" s="62" customFormat="1"/>
    <row r="1442" s="62" customFormat="1"/>
    <row r="1443" s="62" customFormat="1"/>
    <row r="1444" s="62" customFormat="1"/>
    <row r="1445" s="62" customFormat="1"/>
    <row r="1446" s="62" customFormat="1"/>
    <row r="1447" s="62" customFormat="1"/>
    <row r="1448" s="62" customFormat="1"/>
    <row r="1449" s="62" customFormat="1"/>
    <row r="1450" s="62" customFormat="1"/>
    <row r="1451" s="62" customFormat="1"/>
    <row r="1452" s="62" customFormat="1"/>
    <row r="1453" s="62" customFormat="1"/>
    <row r="1454" s="62" customFormat="1"/>
    <row r="1455" s="62" customFormat="1"/>
    <row r="1456" s="62" customFormat="1"/>
    <row r="1457" s="62" customFormat="1"/>
    <row r="1458" s="62" customFormat="1"/>
    <row r="1459" s="62" customFormat="1"/>
    <row r="1460" s="62" customFormat="1"/>
    <row r="1461" s="62" customFormat="1"/>
    <row r="1462" s="62" customFormat="1"/>
    <row r="1463" s="62" customFormat="1"/>
    <row r="1464" s="62" customFormat="1"/>
    <row r="1465" s="62" customFormat="1"/>
    <row r="1466" s="62" customFormat="1"/>
    <row r="1467" s="62" customFormat="1"/>
    <row r="1468" s="62" customFormat="1"/>
    <row r="1469" s="62" customFormat="1"/>
    <row r="1470" s="62" customFormat="1"/>
    <row r="1471" s="62" customFormat="1"/>
    <row r="1472" s="62" customFormat="1"/>
    <row r="1473" s="62" customFormat="1"/>
    <row r="1474" s="62" customFormat="1"/>
    <row r="1475" s="62" customFormat="1"/>
    <row r="1476" s="62" customFormat="1"/>
    <row r="1477" s="62" customFormat="1"/>
    <row r="1478" s="62" customFormat="1"/>
    <row r="1479" s="62" customFormat="1"/>
    <row r="1480" s="62" customFormat="1"/>
    <row r="1481" s="62" customFormat="1"/>
    <row r="1482" s="62" customFormat="1"/>
    <row r="1483" s="62" customFormat="1"/>
    <row r="1484" s="62" customFormat="1"/>
    <row r="1485" s="62" customFormat="1"/>
    <row r="1486" s="62" customFormat="1"/>
    <row r="1487" s="62" customFormat="1"/>
    <row r="1488" s="62" customFormat="1"/>
    <row r="1489" s="62" customFormat="1"/>
    <row r="1490" s="62" customFormat="1"/>
    <row r="1491" s="62" customFormat="1"/>
    <row r="1492" s="62" customFormat="1"/>
    <row r="1493" s="62" customFormat="1"/>
    <row r="1494" s="62" customFormat="1"/>
    <row r="1495" s="62" customFormat="1"/>
    <row r="1496" s="62" customFormat="1"/>
    <row r="1497" s="62" customFormat="1"/>
    <row r="1498" s="62" customFormat="1"/>
    <row r="1499" s="62" customFormat="1"/>
    <row r="1500" s="62" customFormat="1"/>
    <row r="1501" s="62" customFormat="1"/>
    <row r="1502" s="62" customFormat="1"/>
    <row r="1503" s="62" customFormat="1"/>
    <row r="1504" s="62" customFormat="1"/>
    <row r="1505" s="62" customFormat="1"/>
    <row r="1506" s="62" customFormat="1"/>
    <row r="1507" s="62" customFormat="1"/>
    <row r="1508" s="62" customFormat="1"/>
    <row r="1509" s="62" customFormat="1"/>
    <row r="1510" s="62" customFormat="1"/>
    <row r="1511" s="62" customFormat="1"/>
    <row r="1512" s="62" customFormat="1"/>
    <row r="1513" s="62" customFormat="1"/>
    <row r="1514" s="62" customFormat="1"/>
    <row r="1515" s="62" customFormat="1"/>
    <row r="1516" s="62" customFormat="1"/>
    <row r="1517" s="62" customFormat="1"/>
    <row r="1518" s="62" customFormat="1"/>
    <row r="1519" s="62" customFormat="1"/>
    <row r="1520" s="62" customFormat="1"/>
    <row r="1521" s="62" customFormat="1"/>
    <row r="1522" s="62" customFormat="1"/>
    <row r="1523" s="62" customFormat="1"/>
    <row r="1524" s="62" customFormat="1"/>
    <row r="1525" s="62" customFormat="1"/>
    <row r="1526" s="62" customFormat="1"/>
    <row r="1527" s="62" customFormat="1"/>
    <row r="1528" s="62" customFormat="1"/>
    <row r="1529" s="62" customFormat="1"/>
    <row r="1530" s="62" customFormat="1"/>
    <row r="1531" s="62" customFormat="1"/>
    <row r="1532" s="62" customFormat="1"/>
    <row r="1533" s="62" customFormat="1"/>
    <row r="1534" s="62" customFormat="1"/>
    <row r="1535" s="62" customFormat="1"/>
    <row r="1536" s="62" customFormat="1"/>
    <row r="1537" s="62" customFormat="1"/>
    <row r="1538" s="62" customFormat="1"/>
    <row r="1539" s="62" customFormat="1"/>
    <row r="1540" s="62" customFormat="1"/>
    <row r="1541" s="62" customFormat="1"/>
    <row r="1542" s="62" customFormat="1"/>
    <row r="1543" s="62" customFormat="1"/>
    <row r="1544" s="62" customFormat="1"/>
    <row r="1545" s="62" customFormat="1"/>
    <row r="1546" s="62" customFormat="1"/>
    <row r="1547" s="62" customFormat="1"/>
    <row r="1548" s="62" customFormat="1"/>
    <row r="1549" s="62" customFormat="1"/>
    <row r="1550" s="62" customFormat="1"/>
    <row r="1551" s="62" customFormat="1"/>
    <row r="1552" s="62" customFormat="1"/>
    <row r="1553" s="62" customFormat="1"/>
    <row r="1554" s="62" customFormat="1"/>
    <row r="1555" s="62" customFormat="1"/>
    <row r="1556" s="62" customFormat="1"/>
    <row r="1557" s="62" customFormat="1"/>
    <row r="1558" s="62" customFormat="1"/>
    <row r="1559" s="62" customFormat="1"/>
    <row r="1560" s="62" customFormat="1"/>
    <row r="1561" s="62" customFormat="1"/>
    <row r="1562" s="62" customFormat="1"/>
    <row r="1563" s="62" customFormat="1"/>
    <row r="1564" s="62" customFormat="1"/>
    <row r="1565" s="62" customFormat="1"/>
    <row r="1566" s="62" customFormat="1"/>
    <row r="1567" s="62" customFormat="1"/>
    <row r="1568" s="62" customFormat="1"/>
    <row r="1569" s="62" customFormat="1"/>
    <row r="1570" s="62" customFormat="1"/>
    <row r="1571" s="62" customFormat="1"/>
    <row r="1572" s="62" customFormat="1"/>
    <row r="1573" s="62" customFormat="1"/>
    <row r="1574" s="62" customFormat="1"/>
    <row r="1575" s="62" customFormat="1"/>
    <row r="1576" s="62" customFormat="1"/>
    <row r="1577" s="62" customFormat="1"/>
    <row r="1578" s="62" customFormat="1"/>
    <row r="1579" s="62" customFormat="1"/>
    <row r="1580" s="62" customFormat="1"/>
    <row r="1581" s="62" customFormat="1"/>
    <row r="1582" s="62" customFormat="1"/>
    <row r="1583" s="62" customFormat="1"/>
    <row r="1584" s="62" customFormat="1"/>
    <row r="1585" s="62" customFormat="1"/>
    <row r="1586" s="62" customFormat="1"/>
    <row r="1587" s="62" customFormat="1"/>
    <row r="1588" s="62" customFormat="1"/>
    <row r="1589" s="62" customFormat="1"/>
    <row r="1590" s="62" customFormat="1"/>
    <row r="1591" s="62" customFormat="1"/>
    <row r="1592" s="62" customFormat="1"/>
    <row r="1593" s="62" customFormat="1"/>
    <row r="1594" s="62" customFormat="1"/>
    <row r="1595" s="62" customFormat="1"/>
    <row r="1596" s="62" customFormat="1"/>
    <row r="1597" s="62" customFormat="1"/>
    <row r="1598" s="62" customFormat="1"/>
    <row r="1599" s="62" customFormat="1"/>
    <row r="1600" s="62" customFormat="1"/>
    <row r="1601" s="62" customFormat="1"/>
    <row r="1602" s="62" customFormat="1"/>
    <row r="1603" s="62" customFormat="1"/>
    <row r="1604" s="62" customFormat="1"/>
    <row r="1605" s="62" customFormat="1"/>
    <row r="1606" s="62" customFormat="1"/>
    <row r="1607" s="62" customFormat="1"/>
    <row r="1608" s="62" customFormat="1"/>
    <row r="1609" s="62" customFormat="1"/>
    <row r="1610" s="62" customFormat="1"/>
    <row r="1611" s="62" customFormat="1"/>
    <row r="1612" s="62" customFormat="1"/>
    <row r="1613" s="62" customFormat="1"/>
    <row r="1614" s="62" customFormat="1"/>
    <row r="1615" s="62" customFormat="1"/>
    <row r="1616" s="62" customFormat="1"/>
    <row r="1617" s="62" customFormat="1"/>
    <row r="1618" s="62" customFormat="1"/>
    <row r="1619" s="62" customFormat="1"/>
    <row r="1620" s="62" customFormat="1"/>
    <row r="1621" s="62" customFormat="1"/>
    <row r="1622" s="62" customFormat="1"/>
    <row r="1623" s="62" customFormat="1"/>
    <row r="1624" s="62" customFormat="1"/>
    <row r="1625" s="62" customFormat="1"/>
    <row r="1626" s="62" customFormat="1"/>
    <row r="1627" s="62" customFormat="1"/>
    <row r="1628" s="62" customFormat="1"/>
    <row r="1629" s="62" customFormat="1"/>
    <row r="1630" s="62" customFormat="1"/>
    <row r="1631" s="62" customFormat="1"/>
    <row r="1632" s="62" customFormat="1"/>
    <row r="1633" s="62" customFormat="1"/>
    <row r="1634" s="62" customFormat="1"/>
    <row r="1635" s="62" customFormat="1"/>
    <row r="1636" s="62" customFormat="1"/>
    <row r="1637" s="62" customFormat="1"/>
    <row r="1638" s="62" customFormat="1"/>
    <row r="1639" s="62" customFormat="1"/>
    <row r="1640" s="62" customFormat="1"/>
    <row r="1641" s="62" customFormat="1"/>
    <row r="1642" s="62" customFormat="1"/>
    <row r="1643" s="62" customFormat="1"/>
    <row r="1644" s="62" customFormat="1"/>
    <row r="1645" s="62" customFormat="1"/>
    <row r="1646" s="62" customFormat="1"/>
    <row r="1647" s="62" customFormat="1"/>
    <row r="1648" s="62" customFormat="1"/>
    <row r="1649" s="62" customFormat="1"/>
    <row r="1650" s="62" customFormat="1"/>
    <row r="1651" s="62" customFormat="1"/>
    <row r="1652" s="62" customFormat="1"/>
    <row r="1653" s="62" customFormat="1"/>
    <row r="1654" s="62" customFormat="1"/>
    <row r="1655" s="62" customFormat="1"/>
    <row r="1656" s="62" customFormat="1"/>
    <row r="1657" s="62" customFormat="1"/>
    <row r="1658" s="62" customFormat="1"/>
    <row r="1659" s="62" customFormat="1"/>
    <row r="1660" s="62" customFormat="1"/>
    <row r="1661" s="62" customFormat="1"/>
    <row r="1662" s="62" customFormat="1"/>
    <row r="1663" s="62" customFormat="1"/>
    <row r="1664" s="62" customFormat="1"/>
    <row r="1665" s="62" customFormat="1"/>
    <row r="1666" s="62" customFormat="1"/>
    <row r="1667" s="62" customFormat="1"/>
    <row r="1668" s="62" customFormat="1"/>
    <row r="1669" s="62" customFormat="1"/>
    <row r="1670" s="62" customFormat="1"/>
    <row r="1671" s="62" customFormat="1"/>
    <row r="1672" s="62" customFormat="1"/>
    <row r="1673" s="62" customFormat="1"/>
    <row r="1674" s="62" customFormat="1"/>
    <row r="1675" s="62" customFormat="1"/>
    <row r="1676" s="62" customFormat="1"/>
    <row r="1677" s="62" customFormat="1"/>
    <row r="1678" s="62" customFormat="1"/>
    <row r="1679" s="62" customFormat="1"/>
    <row r="1680" s="62" customFormat="1"/>
    <row r="1681" s="62" customFormat="1"/>
    <row r="1682" s="62" customFormat="1"/>
    <row r="1683" s="62" customFormat="1"/>
    <row r="1684" s="62" customFormat="1"/>
    <row r="1685" s="62" customFormat="1"/>
    <row r="1686" s="62" customFormat="1"/>
    <row r="1687" s="62" customFormat="1"/>
    <row r="1688" s="62" customFormat="1"/>
    <row r="1689" s="62" customFormat="1"/>
    <row r="1690" s="62" customFormat="1"/>
    <row r="1691" s="62" customFormat="1"/>
    <row r="1692" s="62" customFormat="1"/>
    <row r="1693" s="62" customFormat="1"/>
    <row r="1694" s="62" customFormat="1"/>
    <row r="1695" s="62" customFormat="1"/>
    <row r="1696" s="62" customFormat="1"/>
    <row r="1697" s="62" customFormat="1"/>
    <row r="1698" s="62" customFormat="1"/>
    <row r="1699" s="62" customFormat="1"/>
    <row r="1700" s="62" customFormat="1"/>
    <row r="1701" s="62" customFormat="1"/>
    <row r="1702" s="62" customFormat="1"/>
    <row r="1703" s="62" customFormat="1"/>
    <row r="1704" s="62" customFormat="1"/>
    <row r="1705" s="62" customFormat="1"/>
    <row r="1706" s="62" customFormat="1"/>
    <row r="1707" s="62" customFormat="1"/>
    <row r="1708" s="62" customFormat="1"/>
    <row r="1709" s="62" customFormat="1"/>
    <row r="1710" s="62" customFormat="1"/>
    <row r="1711" s="62" customFormat="1"/>
    <row r="1712" s="62" customFormat="1"/>
    <row r="1713" s="62" customFormat="1"/>
    <row r="1714" s="62" customFormat="1"/>
    <row r="1715" s="62" customFormat="1"/>
    <row r="1716" s="62" customFormat="1"/>
    <row r="1717" s="62" customFormat="1"/>
    <row r="1718" s="62" customFormat="1"/>
    <row r="1719" s="62" customFormat="1"/>
    <row r="1720" s="62" customFormat="1"/>
    <row r="1721" s="62" customFormat="1"/>
    <row r="1722" s="62" customFormat="1"/>
    <row r="1723" s="62" customFormat="1"/>
    <row r="1724" s="62" customFormat="1"/>
    <row r="1725" s="62" customFormat="1"/>
    <row r="1726" s="62" customFormat="1"/>
    <row r="1727" s="62" customFormat="1"/>
    <row r="1728" s="62" customFormat="1"/>
    <row r="1729" s="62" customFormat="1"/>
    <row r="1730" s="62" customFormat="1"/>
    <row r="1731" s="62" customFormat="1"/>
    <row r="1732" s="62" customFormat="1"/>
    <row r="1733" s="62" customFormat="1"/>
    <row r="1734" s="62" customFormat="1"/>
    <row r="1735" s="62" customFormat="1"/>
    <row r="1736" s="62" customFormat="1"/>
    <row r="1737" s="62" customFormat="1"/>
    <row r="1738" s="62" customFormat="1"/>
    <row r="1739" s="62" customFormat="1"/>
    <row r="1740" s="62" customFormat="1"/>
    <row r="1741" s="62" customFormat="1"/>
    <row r="1742" s="62" customFormat="1"/>
    <row r="1743" s="62" customFormat="1"/>
    <row r="1744" s="62" customFormat="1"/>
    <row r="1745" s="62" customFormat="1"/>
    <row r="1746" s="62" customFormat="1"/>
    <row r="1747" s="62" customFormat="1"/>
    <row r="1748" s="62" customFormat="1"/>
    <row r="1749" s="62" customFormat="1"/>
    <row r="1750" s="62" customFormat="1"/>
    <row r="1751" s="62" customFormat="1"/>
    <row r="1752" s="62" customFormat="1"/>
    <row r="1753" s="62" customFormat="1"/>
    <row r="1754" s="62" customFormat="1"/>
    <row r="1755" s="62" customFormat="1"/>
    <row r="1756" s="62" customFormat="1"/>
    <row r="1757" s="62" customFormat="1"/>
    <row r="1758" s="62" customFormat="1"/>
    <row r="1759" s="62" customFormat="1"/>
    <row r="1760" s="62" customFormat="1"/>
    <row r="1761" s="62" customFormat="1"/>
    <row r="1762" s="62" customFormat="1"/>
    <row r="1763" s="62" customFormat="1"/>
    <row r="1764" s="62" customFormat="1"/>
    <row r="1765" s="62" customFormat="1"/>
    <row r="1766" s="62" customFormat="1"/>
    <row r="1767" s="62" customFormat="1"/>
    <row r="1768" s="62" customFormat="1"/>
    <row r="1769" s="62" customFormat="1"/>
    <row r="1770" s="62" customFormat="1"/>
    <row r="1771" s="62" customFormat="1"/>
    <row r="1772" s="62" customFormat="1"/>
    <row r="1773" s="62" customFormat="1"/>
    <row r="1774" s="62" customFormat="1"/>
    <row r="1775" s="62" customFormat="1"/>
    <row r="1776" s="62" customFormat="1"/>
    <row r="1777" s="62" customFormat="1"/>
    <row r="1778" s="62" customFormat="1"/>
    <row r="1779" s="62" customFormat="1"/>
    <row r="1780" s="62" customFormat="1"/>
    <row r="1781" s="62" customFormat="1"/>
    <row r="1782" s="62" customFormat="1"/>
    <row r="1783" s="62" customFormat="1"/>
    <row r="1784" s="62" customFormat="1"/>
    <row r="1785" s="62" customFormat="1"/>
    <row r="1786" s="62" customFormat="1"/>
    <row r="1787" s="62" customFormat="1"/>
    <row r="1788" s="62" customFormat="1"/>
    <row r="1789" s="62" customFormat="1"/>
    <row r="1790" s="62" customFormat="1"/>
    <row r="1791" s="62" customFormat="1"/>
    <row r="1792" s="62" customFormat="1"/>
    <row r="1793" s="62" customFormat="1"/>
    <row r="1794" s="62" customFormat="1"/>
    <row r="1795" s="62" customFormat="1"/>
    <row r="1796" s="62" customFormat="1"/>
    <row r="1797" s="62" customFormat="1"/>
    <row r="1798" s="62" customFormat="1"/>
    <row r="1799" s="62" customFormat="1"/>
    <row r="1800" s="62" customFormat="1"/>
    <row r="1801" s="62" customFormat="1"/>
    <row r="1802" s="62" customFormat="1"/>
    <row r="1803" s="62" customFormat="1"/>
    <row r="1804" s="62" customFormat="1"/>
    <row r="1805" s="62" customFormat="1"/>
    <row r="1806" s="62" customFormat="1"/>
    <row r="1807" s="62" customFormat="1"/>
    <row r="1808" s="62" customFormat="1"/>
    <row r="1809" s="62" customFormat="1"/>
    <row r="1810" s="62" customFormat="1"/>
    <row r="1811" s="62" customFormat="1"/>
    <row r="1812" s="62" customFormat="1"/>
    <row r="1813" s="62" customFormat="1"/>
    <row r="1814" s="62" customFormat="1"/>
    <row r="1815" s="62" customFormat="1"/>
    <row r="1816" s="62" customFormat="1"/>
    <row r="1817" s="62" customFormat="1"/>
    <row r="1818" s="62" customFormat="1"/>
    <row r="1819" s="62" customFormat="1"/>
    <row r="1820" s="62" customFormat="1"/>
    <row r="1821" s="62" customFormat="1"/>
    <row r="1822" s="62" customFormat="1"/>
    <row r="1823" s="62" customFormat="1"/>
    <row r="1824" s="62" customFormat="1"/>
    <row r="1825" s="62" customFormat="1"/>
    <row r="1826" s="62" customFormat="1"/>
    <row r="1827" s="62" customFormat="1"/>
    <row r="1828" s="62" customFormat="1"/>
    <row r="1829" s="62" customFormat="1"/>
    <row r="1830" s="62" customFormat="1"/>
    <row r="1831" s="62" customFormat="1"/>
    <row r="1832" s="62" customFormat="1"/>
    <row r="1833" s="62" customFormat="1"/>
    <row r="1834" s="62" customFormat="1"/>
    <row r="1835" s="62" customFormat="1"/>
    <row r="1836" s="62" customFormat="1"/>
    <row r="1837" s="62" customFormat="1"/>
    <row r="1838" s="62" customFormat="1"/>
    <row r="1839" s="62" customFormat="1"/>
    <row r="1840" s="62" customFormat="1"/>
    <row r="1841" s="62" customFormat="1"/>
    <row r="1842" s="62" customFormat="1"/>
    <row r="1843" s="62" customFormat="1"/>
    <row r="1844" s="62" customFormat="1"/>
    <row r="1845" s="62" customFormat="1"/>
    <row r="1846" s="62" customFormat="1"/>
    <row r="1847" s="62" customFormat="1"/>
    <row r="1848" s="62" customFormat="1"/>
    <row r="1849" s="62" customFormat="1"/>
    <row r="1850" s="62" customFormat="1"/>
    <row r="1851" s="62" customFormat="1"/>
    <row r="1852" s="62" customFormat="1"/>
    <row r="1853" s="62" customFormat="1"/>
    <row r="1854" s="62" customFormat="1"/>
    <row r="1855" s="62" customFormat="1"/>
    <row r="1856" s="62" customFormat="1"/>
    <row r="1857" s="62" customFormat="1"/>
    <row r="1858" s="62" customFormat="1"/>
    <row r="1859" s="62" customFormat="1"/>
    <row r="1860" s="62" customFormat="1"/>
    <row r="1861" s="62" customFormat="1"/>
    <row r="1862" s="62" customFormat="1"/>
    <row r="1863" s="62" customFormat="1"/>
    <row r="1864" s="62" customFormat="1"/>
    <row r="1865" s="62" customFormat="1"/>
    <row r="1866" s="62" customFormat="1"/>
    <row r="1867" s="62" customFormat="1"/>
    <row r="1868" s="62" customFormat="1"/>
    <row r="1869" s="62" customFormat="1"/>
    <row r="1870" s="62" customFormat="1"/>
    <row r="1871" s="62" customFormat="1"/>
    <row r="1872" s="62" customFormat="1"/>
    <row r="1873" s="62" customFormat="1"/>
    <row r="1874" s="62" customFormat="1"/>
    <row r="1875" s="62" customFormat="1"/>
    <row r="1876" s="62" customFormat="1"/>
    <row r="1877" s="62" customFormat="1"/>
    <row r="1878" s="62" customFormat="1"/>
    <row r="1879" s="62" customFormat="1"/>
    <row r="1880" s="62" customFormat="1"/>
    <row r="1881" s="62" customFormat="1"/>
    <row r="1882" s="62" customFormat="1"/>
    <row r="1883" s="62" customFormat="1"/>
    <row r="1884" s="62" customFormat="1"/>
    <row r="1885" s="62" customFormat="1"/>
    <row r="1886" s="62" customFormat="1"/>
    <row r="1887" s="62" customFormat="1"/>
    <row r="1888" s="62" customFormat="1"/>
    <row r="1889" s="62" customFormat="1"/>
    <row r="1890" s="62" customFormat="1"/>
    <row r="1891" s="62" customFormat="1"/>
    <row r="1892" s="62" customFormat="1"/>
    <row r="1893" s="62" customFormat="1"/>
    <row r="1894" s="62" customFormat="1"/>
    <row r="1895" s="62" customFormat="1"/>
    <row r="1896" s="62" customFormat="1"/>
    <row r="1897" s="62" customFormat="1"/>
    <row r="1898" s="62" customFormat="1"/>
    <row r="1899" s="62" customFormat="1"/>
    <row r="1900" s="62" customFormat="1"/>
    <row r="1901" s="62" customFormat="1"/>
    <row r="1902" s="62" customFormat="1"/>
    <row r="1903" s="62" customFormat="1"/>
    <row r="1904" s="62" customFormat="1"/>
    <row r="1905" s="62" customFormat="1"/>
    <row r="1906" s="62" customFormat="1"/>
    <row r="1907" s="62" customFormat="1"/>
    <row r="1908" s="62" customFormat="1"/>
    <row r="1909" s="62" customFormat="1"/>
    <row r="1910" s="62" customFormat="1"/>
    <row r="1911" s="62" customFormat="1"/>
    <row r="1912" s="62" customFormat="1"/>
    <row r="1913" s="62" customFormat="1"/>
    <row r="1914" s="62" customFormat="1"/>
    <row r="1915" s="62" customFormat="1"/>
    <row r="1916" s="62" customFormat="1"/>
    <row r="1917" s="62" customFormat="1"/>
    <row r="1918" s="62" customFormat="1"/>
    <row r="1919" s="62" customFormat="1"/>
    <row r="1920" s="62" customFormat="1"/>
    <row r="1921" s="62" customFormat="1"/>
    <row r="1922" s="62" customFormat="1"/>
    <row r="1923" s="62" customFormat="1"/>
    <row r="1924" s="62" customFormat="1"/>
    <row r="1925" s="62" customFormat="1"/>
    <row r="1926" s="62" customFormat="1"/>
    <row r="1927" s="62" customFormat="1"/>
    <row r="1928" s="62" customFormat="1"/>
    <row r="1929" s="62" customFormat="1"/>
    <row r="1930" s="62" customFormat="1"/>
    <row r="1931" s="62" customFormat="1"/>
    <row r="1932" s="62" customFormat="1"/>
    <row r="1933" s="62" customFormat="1"/>
    <row r="1934" s="62" customFormat="1"/>
    <row r="1935" s="62" customFormat="1"/>
    <row r="1936" s="62" customFormat="1"/>
    <row r="1937" s="62" customFormat="1"/>
    <row r="1938" s="62" customFormat="1"/>
    <row r="1939" s="62" customFormat="1"/>
    <row r="1940" s="62" customFormat="1"/>
    <row r="1941" s="62" customFormat="1"/>
    <row r="1942" s="62" customFormat="1"/>
    <row r="1943" s="62" customFormat="1"/>
    <row r="1944" s="62" customFormat="1"/>
    <row r="1945" s="62" customFormat="1"/>
    <row r="1946" s="62" customFormat="1"/>
    <row r="1947" s="62" customFormat="1"/>
    <row r="1948" s="62" customFormat="1"/>
    <row r="1949" s="62" customFormat="1"/>
    <row r="1950" s="62" customFormat="1"/>
    <row r="1951" s="62" customFormat="1"/>
    <row r="1952" s="62" customFormat="1"/>
    <row r="1953" s="62" customFormat="1"/>
    <row r="1954" s="62" customFormat="1"/>
    <row r="1955" s="62" customFormat="1"/>
    <row r="1956" s="62" customFormat="1"/>
    <row r="1957" s="62" customFormat="1"/>
    <row r="1958" s="62" customFormat="1"/>
    <row r="1959" s="62" customFormat="1"/>
    <row r="1960" s="62" customFormat="1"/>
    <row r="1961" s="62" customFormat="1"/>
    <row r="1962" s="62" customFormat="1"/>
    <row r="1963" s="62" customFormat="1"/>
    <row r="1964" s="62" customFormat="1"/>
    <row r="1965" s="62" customFormat="1"/>
    <row r="1966" s="62" customFormat="1"/>
    <row r="1967" s="62" customFormat="1"/>
    <row r="1968" s="62" customFormat="1"/>
    <row r="1969" s="62" customFormat="1"/>
    <row r="1970" s="62" customFormat="1"/>
    <row r="1971" s="62" customFormat="1"/>
    <row r="1972" s="62" customFormat="1"/>
    <row r="1973" s="62" customFormat="1"/>
    <row r="1974" s="62" customFormat="1"/>
    <row r="1975" s="62" customFormat="1"/>
    <row r="1976" s="62" customFormat="1"/>
    <row r="1977" s="62" customFormat="1"/>
    <row r="1978" s="62" customFormat="1"/>
    <row r="1979" s="62" customFormat="1"/>
    <row r="1980" s="62" customFormat="1"/>
    <row r="1981" s="62" customFormat="1"/>
    <row r="1982" s="62" customFormat="1"/>
    <row r="1983" s="62" customFormat="1"/>
    <row r="1984" s="62" customFormat="1"/>
    <row r="1985" s="62" customFormat="1"/>
    <row r="1986" s="62" customFormat="1"/>
    <row r="1987" s="62" customFormat="1"/>
    <row r="1988" s="62" customFormat="1"/>
    <row r="1989" s="62" customFormat="1"/>
    <row r="1990" s="62" customFormat="1"/>
    <row r="1991" s="62" customFormat="1"/>
    <row r="1992" s="62" customFormat="1"/>
    <row r="1993" s="62" customFormat="1"/>
    <row r="1994" s="62" customFormat="1"/>
    <row r="1995" s="62" customFormat="1"/>
    <row r="1996" s="62" customFormat="1"/>
    <row r="1997" s="62" customFormat="1"/>
    <row r="1998" s="62" customFormat="1"/>
    <row r="1999" s="62" customFormat="1"/>
    <row r="2000" s="62" customFormat="1"/>
    <row r="2001" s="62" customFormat="1"/>
    <row r="2002" s="62" customFormat="1"/>
    <row r="2003" s="62" customFormat="1"/>
    <row r="2004" s="62" customFormat="1"/>
    <row r="2005" s="62" customFormat="1"/>
    <row r="2006" s="62" customFormat="1"/>
    <row r="2007" s="62" customFormat="1"/>
    <row r="2008" s="62" customFormat="1"/>
    <row r="2009" s="62" customFormat="1"/>
    <row r="2010" s="62" customFormat="1"/>
    <row r="2011" s="62" customFormat="1"/>
    <row r="2012" s="62" customFormat="1"/>
    <row r="2013" s="62" customFormat="1"/>
    <row r="2014" s="62" customFormat="1"/>
    <row r="2015" s="62" customFormat="1"/>
    <row r="2016" s="62" customFormat="1"/>
    <row r="2017" s="62" customFormat="1"/>
    <row r="2018" s="62" customFormat="1"/>
    <row r="2019" s="62" customFormat="1"/>
    <row r="2020" s="62" customFormat="1"/>
    <row r="2021" s="62" customFormat="1"/>
    <row r="2022" s="62" customFormat="1"/>
    <row r="2023" s="62" customFormat="1"/>
    <row r="2024" s="62" customFormat="1"/>
    <row r="2025" s="62" customFormat="1"/>
    <row r="2026" s="62" customFormat="1"/>
    <row r="2027" s="62" customFormat="1"/>
    <row r="2028" s="62" customFormat="1"/>
    <row r="2029" s="62" customFormat="1"/>
    <row r="2030" s="62" customFormat="1"/>
    <row r="2031" s="62" customFormat="1"/>
    <row r="2032" s="62" customFormat="1"/>
    <row r="2033" s="62" customFormat="1"/>
    <row r="2034" s="62" customFormat="1"/>
    <row r="2035" s="62" customFormat="1"/>
    <row r="2036" s="62" customFormat="1"/>
    <row r="2037" s="62" customFormat="1"/>
    <row r="2038" s="62" customFormat="1"/>
    <row r="2039" s="62" customFormat="1"/>
    <row r="2040" s="62" customFormat="1"/>
    <row r="2041" s="62" customFormat="1"/>
    <row r="2042" s="62" customFormat="1"/>
    <row r="2043" s="62" customFormat="1"/>
    <row r="2044" s="62" customFormat="1"/>
    <row r="2045" s="62" customFormat="1"/>
    <row r="2046" s="62" customFormat="1"/>
    <row r="2047" s="62" customFormat="1"/>
    <row r="2048" s="62" customFormat="1"/>
    <row r="2049" s="62" customFormat="1"/>
    <row r="2050" s="62" customFormat="1"/>
    <row r="2051" s="62" customFormat="1"/>
    <row r="2052" s="62" customFormat="1"/>
    <row r="2053" s="62" customFormat="1"/>
    <row r="2054" s="62" customFormat="1"/>
    <row r="2055" s="62" customFormat="1"/>
    <row r="2056" s="62" customFormat="1"/>
    <row r="2057" s="62" customFormat="1"/>
    <row r="2058" s="62" customFormat="1"/>
    <row r="2059" s="62" customFormat="1"/>
    <row r="2060" s="62" customFormat="1"/>
    <row r="2061" s="62" customFormat="1"/>
    <row r="2062" s="62" customFormat="1"/>
    <row r="2063" s="62" customFormat="1"/>
    <row r="2064" s="62" customFormat="1"/>
    <row r="2065" s="62" customFormat="1"/>
    <row r="2066" s="62" customFormat="1"/>
    <row r="2067" s="62" customFormat="1"/>
    <row r="2068" s="62" customFormat="1"/>
    <row r="2069" s="62" customFormat="1"/>
    <row r="2070" s="62" customFormat="1"/>
    <row r="2071" s="62" customFormat="1"/>
    <row r="2072" s="62" customFormat="1"/>
    <row r="2073" s="62" customFormat="1"/>
    <row r="2074" s="62" customFormat="1"/>
    <row r="2075" s="62" customFormat="1"/>
    <row r="2076" s="62" customFormat="1"/>
    <row r="2077" s="62" customFormat="1"/>
    <row r="2078" s="62" customFormat="1"/>
    <row r="2079" s="62" customFormat="1"/>
    <row r="2080" s="62" customFormat="1"/>
    <row r="2081" s="62" customFormat="1"/>
    <row r="2082" s="62" customFormat="1"/>
    <row r="2083" s="62" customFormat="1"/>
    <row r="2084" s="62" customFormat="1"/>
    <row r="2085" s="62" customFormat="1"/>
    <row r="2086" s="62" customFormat="1"/>
    <row r="2087" s="62" customFormat="1"/>
    <row r="2088" s="62" customFormat="1"/>
    <row r="2089" s="62" customFormat="1"/>
    <row r="2090" s="62" customFormat="1"/>
    <row r="2091" s="62" customFormat="1"/>
    <row r="2092" s="62" customFormat="1"/>
    <row r="2093" s="62" customFormat="1"/>
    <row r="2094" s="62" customFormat="1"/>
    <row r="2095" s="62" customFormat="1"/>
    <row r="2096" s="62" customFormat="1"/>
    <row r="2097" s="62" customFormat="1"/>
    <row r="2098" s="62" customFormat="1"/>
    <row r="2099" s="62" customFormat="1"/>
    <row r="2100" s="62" customFormat="1"/>
    <row r="2101" s="62" customFormat="1"/>
    <row r="2102" s="62" customFormat="1"/>
    <row r="2103" s="62" customFormat="1"/>
    <row r="2104" s="62" customFormat="1"/>
    <row r="2105" s="62" customFormat="1"/>
    <row r="2106" s="62" customFormat="1"/>
    <row r="2107" s="62" customFormat="1"/>
    <row r="2108" s="62" customFormat="1"/>
    <row r="2109" s="62" customFormat="1"/>
    <row r="2110" s="62" customFormat="1"/>
    <row r="2111" s="62" customFormat="1"/>
    <row r="2112" s="62" customFormat="1"/>
    <row r="2113" s="62" customFormat="1"/>
    <row r="2114" s="62" customFormat="1"/>
    <row r="2115" s="62" customFormat="1"/>
    <row r="2116" s="62" customFormat="1"/>
    <row r="2117" s="62" customFormat="1"/>
    <row r="2118" s="62" customFormat="1"/>
    <row r="2119" s="62" customFormat="1"/>
    <row r="2120" s="62" customFormat="1"/>
    <row r="2121" s="62" customFormat="1"/>
    <row r="2122" s="62" customFormat="1"/>
    <row r="2123" s="62" customFormat="1"/>
    <row r="2124" s="62" customFormat="1"/>
    <row r="2125" s="62" customFormat="1"/>
    <row r="2126" s="62" customFormat="1"/>
    <row r="2127" s="62" customFormat="1"/>
    <row r="2128" s="62" customFormat="1"/>
    <row r="2129" s="62" customFormat="1"/>
    <row r="2130" s="62" customFormat="1"/>
    <row r="2131" s="62" customFormat="1"/>
    <row r="2132" s="62" customFormat="1"/>
    <row r="2133" s="62" customFormat="1"/>
    <row r="2134" s="62" customFormat="1"/>
    <row r="2135" s="62" customFormat="1"/>
    <row r="2136" s="62" customFormat="1"/>
    <row r="2137" s="62" customFormat="1"/>
    <row r="2138" s="62" customFormat="1"/>
    <row r="2139" s="62" customFormat="1"/>
    <row r="2140" s="62" customFormat="1"/>
    <row r="2141" s="62" customFormat="1"/>
    <row r="2142" s="62" customFormat="1"/>
    <row r="2143" s="62" customFormat="1"/>
    <row r="2144" s="62" customFormat="1"/>
    <row r="2145" s="62" customFormat="1"/>
    <row r="2146" s="62" customFormat="1"/>
    <row r="2147" s="62" customFormat="1"/>
    <row r="2148" s="62" customFormat="1"/>
    <row r="2149" s="62" customFormat="1"/>
    <row r="2150" s="62" customFormat="1"/>
    <row r="2151" s="62" customFormat="1"/>
    <row r="2152" s="62" customFormat="1"/>
    <row r="2153" s="62" customFormat="1"/>
    <row r="2154" s="62" customFormat="1"/>
    <row r="2155" s="62" customFormat="1"/>
    <row r="2156" s="62" customFormat="1"/>
    <row r="2157" s="62" customFormat="1"/>
    <row r="2158" s="62" customFormat="1"/>
    <row r="2159" s="62" customFormat="1"/>
    <row r="2160" s="62" customFormat="1"/>
    <row r="2161" s="62" customFormat="1"/>
    <row r="2162" s="62" customFormat="1"/>
    <row r="2163" s="62" customFormat="1"/>
    <row r="2164" s="62" customFormat="1"/>
    <row r="2165" s="62" customFormat="1"/>
    <row r="2166" s="62" customFormat="1"/>
    <row r="2167" s="62" customFormat="1"/>
    <row r="2168" s="62" customFormat="1"/>
    <row r="2169" s="62" customFormat="1"/>
    <row r="2170" s="62" customFormat="1"/>
    <row r="2171" s="62" customFormat="1"/>
    <row r="2172" s="62" customFormat="1"/>
    <row r="2173" s="62" customFormat="1"/>
    <row r="2174" s="62" customFormat="1"/>
    <row r="2175" s="62" customFormat="1"/>
    <row r="2176" s="62" customFormat="1"/>
    <row r="2177" s="62" customFormat="1"/>
    <row r="2178" s="62" customFormat="1"/>
    <row r="2179" s="62" customFormat="1"/>
    <row r="2180" s="62" customFormat="1"/>
    <row r="2181" s="62" customFormat="1"/>
    <row r="2182" s="62" customFormat="1"/>
    <row r="2183" s="62" customFormat="1"/>
    <row r="2184" s="62" customFormat="1"/>
    <row r="2185" s="62" customFormat="1"/>
    <row r="2186" s="62" customFormat="1"/>
    <row r="2187" s="62" customFormat="1"/>
    <row r="2188" s="62" customFormat="1"/>
    <row r="2189" s="62" customFormat="1"/>
    <row r="2190" s="62" customFormat="1"/>
    <row r="2191" s="62" customFormat="1"/>
    <row r="2192" s="62" customFormat="1"/>
    <row r="2193" s="62" customFormat="1"/>
    <row r="2194" s="62" customFormat="1"/>
    <row r="2195" s="62" customFormat="1"/>
    <row r="2196" s="62" customFormat="1"/>
    <row r="2197" s="62" customFormat="1"/>
    <row r="2198" s="62" customFormat="1"/>
    <row r="2199" s="62" customFormat="1"/>
    <row r="2200" s="62" customFormat="1"/>
    <row r="2201" s="62" customFormat="1"/>
    <row r="2202" s="62" customFormat="1"/>
    <row r="2203" s="62" customFormat="1"/>
    <row r="2204" s="62" customFormat="1"/>
    <row r="2205" s="62" customFormat="1"/>
    <row r="2206" s="62" customFormat="1"/>
    <row r="2207" s="62" customFormat="1"/>
    <row r="2208" s="62" customFormat="1"/>
    <row r="2209" s="62" customFormat="1"/>
    <row r="2210" s="62" customFormat="1"/>
    <row r="2211" s="62" customFormat="1"/>
    <row r="2212" s="62" customFormat="1"/>
    <row r="2213" s="62" customFormat="1"/>
    <row r="2214" s="62" customFormat="1"/>
    <row r="2215" s="62" customFormat="1"/>
    <row r="2216" s="62" customFormat="1"/>
    <row r="2217" s="62" customFormat="1"/>
    <row r="2218" s="62" customFormat="1"/>
    <row r="2219" s="62" customFormat="1"/>
    <row r="2220" s="62" customFormat="1"/>
    <row r="2221" s="62" customFormat="1"/>
    <row r="2222" s="62" customFormat="1"/>
    <row r="2223" s="62" customFormat="1"/>
    <row r="2224" s="62" customFormat="1"/>
    <row r="2225" s="62" customFormat="1"/>
    <row r="2226" s="62" customFormat="1"/>
    <row r="2227" s="62" customFormat="1"/>
    <row r="2228" s="62" customFormat="1"/>
    <row r="2229" s="62" customFormat="1"/>
    <row r="2230" s="62" customFormat="1"/>
    <row r="2231" s="62" customFormat="1"/>
    <row r="2232" s="62" customFormat="1"/>
    <row r="2233" s="62" customFormat="1"/>
    <row r="2234" s="62" customFormat="1"/>
    <row r="2235" s="62" customFormat="1"/>
    <row r="2236" s="62" customFormat="1"/>
    <row r="2237" s="62" customFormat="1"/>
    <row r="2238" s="62" customFormat="1"/>
    <row r="2239" s="62" customFormat="1"/>
    <row r="2240" s="62" customFormat="1"/>
    <row r="2241" s="62" customFormat="1"/>
    <row r="2242" s="62" customFormat="1"/>
    <row r="2243" s="62" customFormat="1"/>
    <row r="2244" s="62" customFormat="1"/>
    <row r="2245" s="62" customFormat="1"/>
    <row r="2246" s="62" customFormat="1"/>
    <row r="2247" s="62" customFormat="1"/>
    <row r="2248" s="62" customFormat="1"/>
    <row r="2249" s="62" customFormat="1"/>
    <row r="2250" s="62" customFormat="1"/>
    <row r="2251" s="62" customFormat="1"/>
    <row r="2252" s="62" customFormat="1"/>
    <row r="2253" s="62" customFormat="1"/>
    <row r="2254" s="62" customFormat="1"/>
    <row r="2255" s="62" customFormat="1"/>
    <row r="2256" s="62" customFormat="1"/>
    <row r="2257" s="62" customFormat="1"/>
    <row r="2258" s="62" customFormat="1"/>
    <row r="2259" s="62" customFormat="1"/>
    <row r="2260" s="62" customFormat="1"/>
    <row r="2261" s="62" customFormat="1"/>
    <row r="2262" s="62" customFormat="1"/>
    <row r="2263" s="62" customFormat="1"/>
    <row r="2264" s="62" customFormat="1"/>
    <row r="2265" s="62" customFormat="1"/>
    <row r="2266" s="62" customFormat="1"/>
    <row r="2267" s="62" customFormat="1"/>
    <row r="2268" s="62" customFormat="1"/>
    <row r="2269" s="62" customFormat="1"/>
    <row r="2270" s="62" customFormat="1"/>
    <row r="2271" s="62" customFormat="1"/>
    <row r="2272" s="62" customFormat="1"/>
    <row r="2273" s="62" customFormat="1"/>
    <row r="2274" s="62" customFormat="1"/>
    <row r="2275" s="62" customFormat="1"/>
    <row r="2276" s="62" customFormat="1"/>
    <row r="2277" s="62" customFormat="1"/>
    <row r="2278" s="62" customFormat="1"/>
    <row r="2279" s="62" customFormat="1"/>
    <row r="2280" s="62" customFormat="1"/>
    <row r="2281" s="62" customFormat="1"/>
    <row r="2282" s="62" customFormat="1"/>
    <row r="2283" s="62" customFormat="1"/>
    <row r="2284" s="62" customFormat="1"/>
    <row r="2285" s="62" customFormat="1"/>
    <row r="2286" s="62" customFormat="1"/>
    <row r="2287" s="62" customFormat="1"/>
    <row r="2288" s="62" customFormat="1"/>
    <row r="2289" s="62" customFormat="1"/>
    <row r="2290" s="62" customFormat="1"/>
    <row r="2291" s="62" customFormat="1"/>
    <row r="2292" s="62" customFormat="1"/>
    <row r="2293" s="62" customFormat="1"/>
    <row r="2294" s="62" customFormat="1"/>
    <row r="2295" s="62" customFormat="1"/>
    <row r="2296" s="62" customFormat="1"/>
    <row r="2297" s="62" customFormat="1"/>
    <row r="2298" s="62" customFormat="1"/>
    <row r="2299" s="62" customFormat="1"/>
    <row r="2300" s="62" customFormat="1"/>
    <row r="2301" s="62" customFormat="1"/>
    <row r="2302" s="62" customFormat="1"/>
    <row r="2303" s="62" customFormat="1"/>
    <row r="2304" s="62" customFormat="1"/>
    <row r="2305" s="62" customFormat="1"/>
    <row r="2306" s="62" customFormat="1"/>
    <row r="2307" s="62" customFormat="1"/>
    <row r="2308" s="62" customFormat="1"/>
    <row r="2309" s="62" customFormat="1"/>
    <row r="2310" s="62" customFormat="1"/>
    <row r="2311" s="62" customFormat="1"/>
    <row r="2312" s="62" customFormat="1"/>
    <row r="2313" s="62" customFormat="1"/>
    <row r="2314" s="62" customFormat="1"/>
    <row r="2315" s="62" customFormat="1"/>
    <row r="2316" s="62" customFormat="1"/>
    <row r="2317" s="62" customFormat="1"/>
    <row r="2318" s="62" customFormat="1"/>
    <row r="2319" s="62" customFormat="1"/>
    <row r="2320" s="62" customFormat="1"/>
    <row r="2321" s="62" customFormat="1"/>
    <row r="2322" s="62" customFormat="1"/>
    <row r="2323" s="62" customFormat="1"/>
    <row r="2324" s="62" customFormat="1"/>
    <row r="2325" s="62" customFormat="1"/>
    <row r="2326" s="62" customFormat="1"/>
    <row r="2327" s="62" customFormat="1"/>
    <row r="2328" s="62" customFormat="1"/>
    <row r="2329" s="62" customFormat="1"/>
    <row r="2330" s="62" customFormat="1"/>
    <row r="2331" s="62" customFormat="1"/>
    <row r="2332" s="62" customFormat="1"/>
    <row r="2333" s="62" customFormat="1"/>
    <row r="2334" s="62" customFormat="1"/>
    <row r="2335" s="62" customFormat="1"/>
    <row r="2336" s="62" customFormat="1"/>
    <row r="2337" s="62" customFormat="1"/>
    <row r="2338" s="62" customFormat="1"/>
    <row r="2339" s="62" customFormat="1"/>
    <row r="2340" s="62" customFormat="1"/>
    <row r="2341" s="62" customFormat="1"/>
    <row r="2342" s="62" customFormat="1"/>
    <row r="2343" s="62" customFormat="1"/>
    <row r="2344" s="62" customFormat="1"/>
    <row r="2345" s="62" customFormat="1"/>
    <row r="2346" s="62" customFormat="1"/>
    <row r="2347" s="62" customFormat="1"/>
    <row r="2348" s="62" customFormat="1"/>
    <row r="2349" s="62" customFormat="1"/>
    <row r="2350" s="62" customFormat="1"/>
    <row r="2351" s="62" customFormat="1"/>
    <row r="2352" s="62" customFormat="1"/>
    <row r="2353" s="62" customFormat="1"/>
    <row r="2354" s="62" customFormat="1"/>
    <row r="2355" s="62" customFormat="1"/>
    <row r="2356" s="62" customFormat="1"/>
    <row r="2357" s="62" customFormat="1"/>
    <row r="2358" s="62" customFormat="1"/>
    <row r="2359" s="62" customFormat="1"/>
    <row r="2360" s="62" customFormat="1"/>
    <row r="2361" s="62" customFormat="1"/>
    <row r="2362" s="62" customFormat="1"/>
    <row r="2363" s="62" customFormat="1"/>
    <row r="2364" s="62" customFormat="1"/>
    <row r="2365" s="62" customFormat="1"/>
    <row r="2366" s="62" customFormat="1"/>
    <row r="2367" s="62" customFormat="1"/>
    <row r="2368" s="62" customFormat="1"/>
    <row r="2369" s="62" customFormat="1"/>
    <row r="2370" s="62" customFormat="1"/>
    <row r="2371" s="62" customFormat="1"/>
    <row r="2372" s="62" customFormat="1"/>
    <row r="2373" s="62" customFormat="1"/>
    <row r="2374" s="62" customFormat="1"/>
    <row r="2375" s="62" customFormat="1"/>
    <row r="2376" s="62" customFormat="1"/>
    <row r="2377" s="62" customFormat="1"/>
    <row r="2378" s="62" customFormat="1"/>
    <row r="2379" s="62" customFormat="1"/>
    <row r="2380" s="62" customFormat="1"/>
    <row r="2381" s="62" customFormat="1"/>
    <row r="2382" s="62" customFormat="1"/>
    <row r="2383" s="62" customFormat="1"/>
  </sheetData>
  <customSheetViews>
    <customSheetView guid="{C4CBAFC7-E4C7-4779-9675-00C7AB59DBD8}" scale="80" fitToPage="1" printArea="1" view="pageBreakPreview">
      <pane xSplit="1" ySplit="4" topLeftCell="B5" activePane="bottomRight" state="frozen"/>
      <selection pane="bottomRight" activeCell="A17" sqref="A17"/>
      <rowBreaks count="6" manualBreakCount="6">
        <brk id="26" max="16383" man="1"/>
        <brk id="47" max="16383" man="1"/>
        <brk id="69" max="16383" man="1"/>
        <brk id="87" max="16383" man="1"/>
        <brk id="124" max="16383" man="1"/>
        <brk id="161" max="16383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55" fitToHeight="0" orientation="landscape" horizontalDpi="4294967294" r:id="rId1"/>
      <headerFooter alignWithMargins="0"/>
    </customSheetView>
    <customSheetView guid="{EBDE85E0-4290-4D92-A4B4-482D374D6E6C}" scale="80" fitToPage="1" printArea="1" view="pageBreakPreview">
      <pane xSplit="1" ySplit="4" topLeftCell="K5" activePane="bottomRight" state="frozen"/>
      <selection pane="bottomRight" activeCell="Z6" sqref="Z6"/>
      <rowBreaks count="6" manualBreakCount="6">
        <brk id="27" max="16383" man="1"/>
        <brk id="48" max="16383" man="1"/>
        <brk id="72" max="16383" man="1"/>
        <brk id="91" max="16383" man="1"/>
        <brk id="128" max="16383" man="1"/>
        <brk id="165" max="16383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53" fitToHeight="0" orientation="landscape" horizontalDpi="4294967294" r:id="rId2"/>
      <headerFooter alignWithMargins="0"/>
    </customSheetView>
    <customSheetView guid="{C2AAAA0D-0D94-45CF-B0AC-78064E959570}" scale="80" view="pageBreakPreview">
      <pane xSplit="1" ySplit="4" topLeftCell="B5" activePane="bottomRight" state="frozen"/>
      <selection pane="bottomRight"/>
      <rowBreaks count="7" manualBreakCount="7">
        <brk id="26" max="16383" man="1"/>
        <brk id="45" max="16383" man="1"/>
        <brk id="69" max="16383" man="1"/>
        <brk id="88" max="16383" man="1"/>
        <brk id="125" max="16383" man="1"/>
        <brk id="163" max="19" man="1"/>
        <brk id="164" max="19" man="1"/>
      </rowBreaks>
      <pageMargins left="0.27559055118110237" right="0.19685039370078741" top="0.19685039370078741" bottom="0.27559055118110237" header="0.23622047244094491" footer="0.27559055118110237"/>
      <pageSetup paperSize="9" scale="60" orientation="landscape" horizontalDpi="4294967293" r:id="rId3"/>
      <headerFooter alignWithMargins="0"/>
    </customSheetView>
    <customSheetView guid="{AF959D09-484B-41BD-900C-5730B3E85FA4}" scale="74" view="pageBreakPreview">
      <pane xSplit="1" ySplit="4" topLeftCell="F5" activePane="bottomRight" state="frozen"/>
      <selection pane="bottomRight"/>
      <rowBreaks count="6" manualBreakCount="6">
        <brk id="26" max="16383" man="1"/>
        <brk id="45" max="16383" man="1"/>
        <brk id="68" max="16383" man="1"/>
        <brk id="86" max="16383" man="1"/>
        <brk id="123" max="16383" man="1"/>
        <brk id="162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9" orientation="landscape" horizontalDpi="4294967293" r:id="rId4"/>
      <headerFooter alignWithMargins="0"/>
    </customSheetView>
    <customSheetView guid="{B5060F6C-76A6-4BF0-AF90-5F436356B33A}" scale="74" view="pageBreakPreview">
      <pane xSplit="1" ySplit="4" topLeftCell="F5" activePane="bottomRight" state="frozen"/>
      <selection pane="bottomRight"/>
      <rowBreaks count="6" manualBreakCount="6">
        <brk id="26" max="16383" man="1"/>
        <brk id="45" max="16383" man="1"/>
        <brk id="68" max="16383" man="1"/>
        <brk id="86" max="16383" man="1"/>
        <brk id="123" max="16383" man="1"/>
        <brk id="162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9" orientation="landscape" horizontalDpi="4294967293" r:id="rId5"/>
      <headerFooter alignWithMargins="0"/>
    </customSheetView>
    <customSheetView guid="{02FEC852-FD0B-4FE9-A939-0CE060BE5308}" scale="70" view="pageBreakPreview">
      <pane xSplit="1" ySplit="4" topLeftCell="B5" activePane="bottomRight" state="frozen"/>
      <selection pane="bottomRight" activeCell="D10" sqref="D10"/>
      <rowBreaks count="15" manualBreakCount="15">
        <brk id="23" max="21" man="1"/>
        <brk id="26" max="19" man="1"/>
        <brk id="29" max="16" man="1"/>
        <brk id="46" max="21" man="1"/>
        <brk id="47" max="21" man="1"/>
        <brk id="48" max="19" man="1"/>
        <brk id="51" max="16" man="1"/>
        <brk id="56" max="16383" man="1"/>
        <brk id="70" max="16" man="1"/>
        <brk id="74" max="16383" man="1"/>
        <brk id="95" max="16383" man="1"/>
        <brk id="126" max="21" man="1"/>
        <brk id="127" max="19" man="1"/>
        <brk id="157" max="21" man="1"/>
        <brk id="162" max="19" man="1"/>
      </rowBreaks>
      <pageMargins left="0.74803149606299213" right="0.74803149606299213" top="0.98425196850393704" bottom="0.98425196850393704" header="0.51181102362204722" footer="0.51181102362204722"/>
      <pageSetup paperSize="9" scale="61" fitToHeight="15" orientation="landscape" r:id="rId6"/>
      <headerFooter alignWithMargins="0"/>
    </customSheetView>
    <customSheetView guid="{8019572E-60A0-4BB8-8D4F-82D5BDA4551A}" scale="85" fitToPage="1" printArea="1" view="pageBreakPreview">
      <pane xSplit="1" ySplit="4" topLeftCell="M77" activePane="bottomRight" state="frozen"/>
      <selection pane="bottomRight" activeCell="A77" sqref="A77"/>
      <rowBreaks count="6" manualBreakCount="6">
        <brk id="26" max="16383" man="1"/>
        <brk id="47" max="16383" man="1"/>
        <brk id="71" max="16383" man="1"/>
        <brk id="90" max="16383" man="1"/>
        <brk id="127" max="16383" man="1"/>
        <brk id="164" max="16383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54" fitToHeight="0" orientation="landscape" horizontalDpi="4294967294" r:id="rId7"/>
      <headerFooter alignWithMargins="0"/>
    </customSheetView>
    <customSheetView guid="{300A5418-7438-410D-B786-C90189A4BAAD}" scale="80" view="pageBreakPreview">
      <pane xSplit="1" ySplit="4" topLeftCell="D71" activePane="bottomRight" state="frozen"/>
      <selection pane="bottomRight"/>
      <rowBreaks count="6" manualBreakCount="6">
        <brk id="26" max="16383" man="1"/>
        <brk id="49" max="16383" man="1"/>
        <brk id="72" max="16383" man="1"/>
        <brk id="90" max="16383" man="1"/>
        <brk id="126" max="16383" man="1"/>
        <brk id="162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9" orientation="landscape" horizontalDpi="4294967293" r:id="rId8"/>
      <headerFooter alignWithMargins="0"/>
    </customSheetView>
    <customSheetView guid="{0604D79F-C021-4AC9-A757-43ADF7E5E32F}" scale="80" view="pageBreakPreview">
      <pane xSplit="1" ySplit="4" topLeftCell="D86" activePane="bottomRight" state="frozen"/>
      <selection pane="bottomRight" activeCell="T98" sqref="T98"/>
      <rowBreaks count="6" manualBreakCount="6">
        <brk id="26" max="16383" man="1"/>
        <brk id="45" max="16383" man="1"/>
        <brk id="68" max="16383" man="1"/>
        <brk id="86" max="16383" man="1"/>
        <brk id="123" max="16383" man="1"/>
        <brk id="162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9" orientation="landscape" horizontalDpi="4294967293" r:id="rId9"/>
      <headerFooter alignWithMargins="0"/>
    </customSheetView>
    <customSheetView guid="{EE3C323B-73A4-4E90-B90F-529E43957025}" view="pageBreakPreview">
      <pane xSplit="1" ySplit="4" topLeftCell="B5" activePane="bottomRight" state="frozen"/>
      <selection pane="bottomRight" activeCell="AA15" sqref="AA15"/>
      <rowBreaks count="14" manualBreakCount="14">
        <brk id="22" max="21" man="1"/>
        <brk id="23" max="19" man="1"/>
        <brk id="29" max="17" man="1"/>
        <brk id="42" max="21" man="1"/>
        <brk id="44" max="21" man="1"/>
        <brk id="46" max="19" man="1"/>
        <brk id="53" max="17" man="1"/>
        <brk id="70" max="17" man="1"/>
        <brk id="94" max="16383" man="1"/>
        <brk id="120" max="21" man="1"/>
        <brk id="122" max="19" man="1"/>
        <brk id="152" max="21" man="1"/>
        <brk id="157" max="19" man="1"/>
        <brk id="185" max="22" man="1"/>
      </rowBreaks>
      <pageMargins left="0.74803149606299213" right="0.74803149606299213" top="0.98425196850393704" bottom="0.98425196850393704" header="0.51181102362204722" footer="0.51181102362204722"/>
      <pageSetup paperSize="9" scale="66" orientation="landscape" r:id="rId10"/>
      <headerFooter alignWithMargins="0"/>
    </customSheetView>
    <customSheetView guid="{5C46CD7A-22A8-4CDE-ADD8-592F72B43C91}" scale="80" view="pageBreakPreview">
      <pane xSplit="1" ySplit="4" topLeftCell="B77" activePane="bottomRight" state="frozen"/>
      <selection pane="bottomRight"/>
      <rowBreaks count="6" manualBreakCount="6">
        <brk id="26" max="16383" man="1"/>
        <brk id="46" max="16383" man="1"/>
        <brk id="69" max="16383" man="1"/>
        <brk id="87" max="16383" man="1"/>
        <brk id="124" max="16383" man="1"/>
        <brk id="163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9" orientation="landscape" horizontalDpi="4294967293" r:id="rId11"/>
      <headerFooter alignWithMargins="0"/>
    </customSheetView>
    <customSheetView guid="{B0AB03E6-B1AD-4C70-A8FF-FE3310BF1A8C}" scale="80" view="pageBreakPreview">
      <pane xSplit="1" ySplit="4" topLeftCell="E29" activePane="bottomRight" state="frozen"/>
      <selection pane="bottomRight" activeCell="V39" sqref="V39"/>
      <rowBreaks count="6" manualBreakCount="6">
        <brk id="27" max="16383" man="1"/>
        <brk id="49" max="16383" man="1"/>
        <brk id="73" max="16383" man="1"/>
        <brk id="90" max="16383" man="1"/>
        <brk id="125" max="16383" man="1"/>
        <brk id="163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9" orientation="landscape" horizontalDpi="4294967293" r:id="rId12"/>
      <headerFooter alignWithMargins="0"/>
    </customSheetView>
    <customSheetView guid="{432E6A36-2E0F-4CCD-B415-5F964CA56A5E}" scale="80" view="pageBreakPreview">
      <pane xSplit="1" ySplit="4" topLeftCell="B5" activePane="bottomRight" state="frozen"/>
      <selection pane="bottomRight"/>
      <rowBreaks count="6" manualBreakCount="6">
        <brk id="26" max="16383" man="1"/>
        <brk id="45" max="16383" man="1"/>
        <brk id="69" max="16383" man="1"/>
        <brk id="88" max="16383" man="1"/>
        <brk id="125" max="16383" man="1"/>
        <brk id="164" max="19" man="1"/>
      </rowBreaks>
      <pageMargins left="0.27559055118110237" right="0.19685039370078741" top="0.19685039370078741" bottom="0.27559055118110237" header="0.23622047244094491" footer="0.27559055118110237"/>
      <pageSetup paperSize="9" scale="60" orientation="landscape" horizontalDpi="4294967293" r:id="rId13"/>
      <headerFooter alignWithMargins="0"/>
    </customSheetView>
    <customSheetView guid="{A61738A0-376D-497E-BB5F-124F0A269236}" scale="70" view="pageBreakPreview">
      <pane xSplit="1" ySplit="4" topLeftCell="B5" activePane="bottomRight" state="frozen"/>
      <selection pane="bottomRight" activeCell="B5" sqref="B5"/>
      <rowBreaks count="7" manualBreakCount="7">
        <brk id="26" max="16383" man="1"/>
        <brk id="45" max="16383" man="1"/>
        <brk id="68" max="16383" man="1"/>
        <brk id="86" max="16383" man="1"/>
        <brk id="123" max="16383" man="1"/>
        <brk id="172" max="19" man="1"/>
        <brk id="180" max="19" man="1"/>
      </rowBreaks>
      <pageMargins left="0.27559055118110237" right="0.19685039370078741" top="0.19685039370078741" bottom="0.27559055118110237" header="0.23622047244094491" footer="0.27559055118110237"/>
      <pageSetup paperSize="9" scale="47" orientation="landscape" horizontalDpi="4294967293" r:id="rId14"/>
      <headerFooter alignWithMargins="0"/>
    </customSheetView>
    <customSheetView guid="{C5ECA549-8D9D-4D0D-9E6F-E86111D55FED}">
      <pane xSplit="1" ySplit="4" topLeftCell="N5" activePane="bottomRight" state="frozen"/>
      <selection pane="bottomRight" activeCell="T60" sqref="T60"/>
      <pageMargins left="0.7" right="0.7" top="0.75" bottom="0.75" header="0.3" footer="0.3"/>
      <pageSetup paperSize="9" orientation="landscape" r:id="rId15"/>
    </customSheetView>
    <customSheetView guid="{5164BDEF-504C-4FF6-A15F-EF86800FE5B7}" scale="70">
      <pane xSplit="1" ySplit="4" topLeftCell="B62" activePane="bottomRight" state="frozen"/>
      <selection pane="bottomRight" activeCell="S83" sqref="S83"/>
      <rowBreaks count="6" manualBreakCount="6">
        <brk id="29" max="16" man="1"/>
        <brk id="51" max="16" man="1"/>
        <brk id="56" max="16383" man="1"/>
        <brk id="70" max="16" man="1"/>
        <brk id="73" max="16383" man="1"/>
        <brk id="94" max="16383" man="1"/>
      </rowBreaks>
      <pageMargins left="0.74803149606299213" right="0.74803149606299213" top="0.98425196850393704" bottom="0.98425196850393704" header="0.51181102362204722" footer="0.51181102362204722"/>
      <pageSetup paperSize="9" scale="65" fitToHeight="15" orientation="landscape" r:id="rId16"/>
      <headerFooter alignWithMargins="0"/>
    </customSheetView>
    <customSheetView guid="{C54D0CA4-5655-4CBE-8B3E-6A62ADB3502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7"/>
      <headerFooter alignWithMargins="0"/>
    </customSheetView>
    <customSheetView guid="{B47D3979-2F36-4FED-9FBA-846BC79B68FF}" scale="80" topLeftCell="A76">
      <selection activeCell="B91" sqref="B91:R92"/>
      <rowBreaks count="7" manualBreakCount="7">
        <brk id="19" max="16383" man="1"/>
        <brk id="35" max="10" man="1"/>
        <brk id="49" max="10" man="1"/>
        <brk id="56" max="16383" man="1"/>
        <brk id="65" max="10" man="1"/>
        <brk id="75" max="16383" man="1"/>
        <brk id="96" max="16383" man="1"/>
      </rowBreaks>
      <pageMargins left="0.74803149606299213" right="0.74803149606299213" top="0.98425196850393704" bottom="0.98425196850393704" header="0.51181102362204722" footer="0.51181102362204722"/>
      <pageSetup paperSize="9" scale="65" orientation="landscape" r:id="rId18"/>
      <headerFooter alignWithMargins="0"/>
    </customSheetView>
    <customSheetView guid="{3D7CCCE5-B786-4E2E-84A4-A4598FBC959E}">
      <pane xSplit="1" ySplit="4" topLeftCell="B155" activePane="bottomRight" state="frozen"/>
      <selection pane="bottomRight" activeCell="A116" sqref="A116:IV116"/>
      <pageMargins left="0.75" right="0.75" top="1" bottom="1" header="0.5" footer="0.5"/>
      <pageSetup paperSize="9" orientation="portrait" r:id="rId19"/>
      <headerFooter alignWithMargins="0"/>
    </customSheetView>
    <customSheetView guid="{C5419D00-EB41-4048-8BB0-05F1B6E25BB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0"/>
      <headerFooter alignWithMargins="0"/>
    </customSheetView>
    <customSheetView guid="{4E03D747-31A4-4642-A361-633CB9690032}">
      <pane xSplit="1" ySplit="4" topLeftCell="B5" activePane="bottomRight" state="frozen"/>
      <selection pane="bottomRight" activeCell="F70" sqref="F70"/>
      <pageMargins left="0.75" right="0.75" top="1" bottom="1" header="0.5" footer="0.5"/>
      <pageSetup paperSize="9" orientation="portrait" r:id="rId21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2"/>
      <headerFooter alignWithMargins="0"/>
    </customSheetView>
    <customSheetView guid="{A3BF5AD7-2D81-44E4-8733-0EC080C59C59}">
      <pane xSplit="1" ySplit="4" topLeftCell="B65" activePane="bottomRight" state="frozen"/>
      <selection pane="bottomRight" activeCell="E46" sqref="E46"/>
      <pageMargins left="0.75" right="0.75" top="1" bottom="1" header="0.5" footer="0.5"/>
      <pageSetup paperSize="9" orientation="portrait" r:id="rId23"/>
      <headerFooter alignWithMargins="0"/>
    </customSheetView>
    <customSheetView guid="{F09593BD-BABE-4538-81E2-64491C1A5CA4}">
      <pane xSplit="1" ySplit="4" topLeftCell="B65" activePane="bottomRight" state="frozen"/>
      <selection pane="bottomRight" activeCell="E46" sqref="E46"/>
      <pageMargins left="0.75" right="0.75" top="1" bottom="1" header="0.5" footer="0.5"/>
      <pageSetup paperSize="9" orientation="portrait" r:id="rId24"/>
      <headerFooter alignWithMargins="0"/>
    </customSheetView>
    <customSheetView guid="{1389D833-A391-4956-8CA2-BCA2C282C8AB}" scale="70" view="pageBreakPreview">
      <pane xSplit="1" ySplit="4" topLeftCell="B5" activePane="bottomRight" state="frozen"/>
      <selection pane="bottomRight" activeCell="A4" sqref="A4:IV4"/>
      <rowBreaks count="7" manualBreakCount="7">
        <brk id="19" max="16383" man="1"/>
        <brk id="35" max="10" man="1"/>
        <brk id="49" max="10" man="1"/>
        <brk id="56" max="16383" man="1"/>
        <brk id="65" max="10" man="1"/>
        <brk id="75" max="16383" man="1"/>
        <brk id="96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25"/>
      <headerFooter alignWithMargins="0"/>
    </customSheetView>
    <customSheetView guid="{4E5C65BD-EA97-48AA-8DA6-4A1BE3FCE209}" printArea="1" view="pageBreakPreview">
      <pane xSplit="1" ySplit="4" topLeftCell="B112" activePane="bottomRight" state="frozen"/>
      <selection pane="bottomRight" activeCell="A85" sqref="A85:S85"/>
      <rowBreaks count="6" manualBreakCount="6">
        <brk id="24" max="18" man="1"/>
        <brk id="43" max="18" man="1"/>
        <brk id="66" max="18" man="1"/>
        <brk id="86" max="18" man="1"/>
        <brk id="124" max="18" man="1"/>
        <brk id="168" max="18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26"/>
    </customSheetView>
    <customSheetView guid="{3B1C8501-B2CC-417B-9AE4-90F02CAD4561}" scale="70" printArea="1" view="pageBreakPreview">
      <pane xSplit="1" ySplit="4" topLeftCell="B5" activePane="bottomRight" state="frozen"/>
      <selection pane="bottomRight" activeCell="D31" sqref="D31"/>
      <rowBreaks count="7" manualBreakCount="7">
        <brk id="26" max="16383" man="1"/>
        <brk id="45" max="16383" man="1"/>
        <brk id="68" max="16383" man="1"/>
        <brk id="88" max="16383" man="1"/>
        <brk id="123" max="19" man="1"/>
        <brk id="124" max="19" man="1"/>
        <brk id="164" max="16383" man="1"/>
      </rowBreaks>
      <pageMargins left="0.70866141732283461" right="0.70866141732283461" top="0.74803149606299213" bottom="0.74803149606299213" header="0.31496062992125984" footer="0.31496062992125984"/>
      <pageSetup paperSize="9" scale="60" orientation="landscape" horizontalDpi="4294967293" r:id="rId27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8"/>
      <headerFooter alignWithMargins="0"/>
    </customSheetView>
    <customSheetView guid="{BD600EEC-470D-45D8-895C-D3F8574E665C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9"/>
      <headerFooter alignWithMargins="0"/>
    </customSheetView>
    <customSheetView guid="{7423AB29-AF91-4980-83F1-590B608E136C}" view="pageBreakPreview">
      <pane xSplit="1" ySplit="4" topLeftCell="I77" activePane="bottomRight" state="frozen"/>
      <selection pane="bottomRight" activeCell="A76" sqref="A76"/>
      <rowBreaks count="11" manualBreakCount="11">
        <brk id="26" max="19" man="1"/>
        <brk id="28" max="18" man="1"/>
        <brk id="33" max="18" man="1"/>
        <brk id="53" max="19" man="1"/>
        <brk id="56" max="16383" man="1"/>
        <brk id="75" max="16383" man="1"/>
        <brk id="96" max="16383" man="1"/>
        <brk id="128" max="19" man="1"/>
        <brk id="130" max="19" man="1"/>
        <brk id="162" max="19" man="1"/>
        <brk id="168" max="19" man="1"/>
      </rowBreaks>
      <pageMargins left="0.70866141732283472" right="0.70866141732283472" top="0.74803149606299213" bottom="0.74803149606299213" header="0.31496062992125984" footer="0.31496062992125984"/>
      <pageSetup paperSize="9" scale="61" orientation="landscape" r:id="rId30"/>
    </customSheetView>
    <customSheetView guid="{3C754AA2-FEDC-4BDE-BA94-DAE794298935}">
      <pane xSplit="1" ySplit="4" topLeftCell="N5" activePane="bottomRight" state="frozen"/>
      <selection pane="bottomRight" activeCell="N13" sqref="N13"/>
      <pageMargins left="0.35433070866141736" right="0.35433070866141736" top="0.98425196850393704" bottom="0.98425196850393704" header="0.51181102362204722" footer="0.51181102362204722"/>
      <pageSetup paperSize="9" scale="71" orientation="landscape" r:id="rId31"/>
      <headerFooter alignWithMargins="0"/>
    </customSheetView>
    <customSheetView guid="{B3D07137-D65B-499C-8857-DAACE529203D}" scale="80" view="pageBreakPreview">
      <pane xSplit="1" ySplit="4" topLeftCell="B113" activePane="bottomRight" state="frozen"/>
      <selection pane="bottomRight" activeCell="Q155" sqref="Q155"/>
      <rowBreaks count="6" manualBreakCount="6">
        <brk id="26" max="16383" man="1"/>
        <brk id="45" max="16383" man="1"/>
        <brk id="68" max="16383" man="1"/>
        <brk id="87" max="16383" man="1"/>
        <brk id="124" max="16383" man="1"/>
        <brk id="163" max="19" man="1"/>
      </rowBreaks>
      <pageMargins left="0.27559055118110237" right="0.19685039370078741" top="0.19685039370078741" bottom="0.27559055118110237" header="0.23622047244094491" footer="0.27559055118110237"/>
      <pageSetup paperSize="9" scale="60" orientation="landscape" horizontalDpi="4294967293" r:id="rId32"/>
      <headerFooter alignWithMargins="0"/>
    </customSheetView>
    <customSheetView guid="{41A38B60-77D1-4CC2-8B81-CDBC9152CFAA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3"/>
      <headerFooter alignWithMargins="0"/>
    </customSheetView>
    <customSheetView guid="{72A5B6B8-85BE-4F36-BD39-BE991666272B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4"/>
      <headerFooter alignWithMargins="0"/>
    </customSheetView>
    <customSheetView guid="{E2271904-A186-49F0-BF26-C46FD0B84B0D}" view="pageBreakPreview">
      <pane xSplit="1" ySplit="4" topLeftCell="B56" activePane="bottomRight" state="frozen"/>
      <selection pane="bottomRight" activeCell="M2" sqref="M2"/>
      <rowBreaks count="14" manualBreakCount="14">
        <brk id="22" max="21" man="1"/>
        <brk id="23" max="19" man="1"/>
        <brk id="29" max="17" man="1"/>
        <brk id="42" max="21" man="1"/>
        <brk id="44" max="21" man="1"/>
        <brk id="46" max="19" man="1"/>
        <brk id="53" max="17" man="1"/>
        <brk id="70" max="17" man="1"/>
        <brk id="94" max="16383" man="1"/>
        <brk id="120" max="21" man="1"/>
        <brk id="122" max="19" man="1"/>
        <brk id="152" max="21" man="1"/>
        <brk id="157" max="19" man="1"/>
        <brk id="185" max="22" man="1"/>
      </rowBreaks>
      <pageMargins left="0.74803149606299213" right="0.74803149606299213" top="0.98425196850393704" bottom="0.98425196850393704" header="0.51181102362204722" footer="0.51181102362204722"/>
      <pageSetup paperSize="9" scale="66" orientation="landscape" r:id="rId35"/>
      <headerFooter alignWithMargins="0"/>
    </customSheetView>
    <customSheetView guid="{7C2D7FB8-433A-4EB3-A37F-E48D196B6C1E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6"/>
      <headerFooter alignWithMargins="0"/>
    </customSheetView>
    <customSheetView guid="{D7A5574E-7F60-42D1-9760-06C3140D72D0}" scale="80" view="pageBreakPreview">
      <pane xSplit="1" ySplit="4" topLeftCell="D86" activePane="bottomRight" state="frozen"/>
      <selection pane="bottomRight" activeCell="T98" sqref="T98"/>
      <rowBreaks count="6" manualBreakCount="6">
        <brk id="26" max="16383" man="1"/>
        <brk id="45" max="16383" man="1"/>
        <brk id="68" max="16383" man="1"/>
        <brk id="86" max="16383" man="1"/>
        <brk id="123" max="16383" man="1"/>
        <brk id="162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9" orientation="landscape" horizontalDpi="4294967293" r:id="rId37"/>
      <headerFooter alignWithMargins="0"/>
    </customSheetView>
    <customSheetView guid="{E69CF86F-05F2-4752-B527-E85724FE75A1}" scale="120" view="pageBreakPreview">
      <pane xSplit="1" ySplit="4" topLeftCell="C80" activePane="bottomRight" state="frozen"/>
      <selection pane="bottomRight" activeCell="S94" sqref="S94"/>
      <rowBreaks count="6" manualBreakCount="6">
        <brk id="26" max="16383" man="1"/>
        <brk id="45" max="16383" man="1"/>
        <brk id="68" max="16383" man="1"/>
        <brk id="86" max="16383" man="1"/>
        <brk id="123" max="16383" man="1"/>
        <brk id="162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49" orientation="landscape" horizontalDpi="4294967293" r:id="rId38"/>
      <headerFooter alignWithMargins="0"/>
    </customSheetView>
    <customSheetView guid="{231D6F6C-5B92-408E-B50E-15FB933CC9CE}" scale="80" fitToPage="1" view="pageBreakPreview">
      <pane xSplit="1" ySplit="4" topLeftCell="M5" activePane="bottomRight" state="frozen"/>
      <selection pane="bottomRight" activeCell="Y15" sqref="Y15"/>
      <rowBreaks count="6" manualBreakCount="6">
        <brk id="28" max="16383" man="1"/>
        <brk id="49" max="16383" man="1"/>
        <brk id="73" max="16383" man="1"/>
        <brk id="92" max="16383" man="1"/>
        <brk id="129" max="16383" man="1"/>
        <brk id="165" max="16383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2" fitToHeight="0" orientation="landscape" r:id="rId39"/>
      <headerFooter alignWithMargins="0"/>
    </customSheetView>
  </customSheetViews>
  <mergeCells count="25">
    <mergeCell ref="A69:X69"/>
    <mergeCell ref="A190:S190"/>
    <mergeCell ref="A131:R131"/>
    <mergeCell ref="A70:W70"/>
    <mergeCell ref="A75:W75"/>
    <mergeCell ref="A94:X94"/>
    <mergeCell ref="A96:R96"/>
    <mergeCell ref="A97:R97"/>
    <mergeCell ref="A133:S133"/>
    <mergeCell ref="A134:S134"/>
    <mergeCell ref="A189:S189"/>
    <mergeCell ref="A93:X93"/>
    <mergeCell ref="A71:X71"/>
    <mergeCell ref="B1:T1"/>
    <mergeCell ref="A25:X25"/>
    <mergeCell ref="A28:X28"/>
    <mergeCell ref="A49:X49"/>
    <mergeCell ref="A68:X68"/>
    <mergeCell ref="A3:W3"/>
    <mergeCell ref="A46:W46"/>
    <mergeCell ref="A47:W47"/>
    <mergeCell ref="A45:W45"/>
    <mergeCell ref="A24:X24"/>
    <mergeCell ref="A48:X48"/>
    <mergeCell ref="A27:X27"/>
  </mergeCells>
  <phoneticPr fontId="2" type="noConversion"/>
  <hyperlinks>
    <hyperlink ref="A1" location="СОДЕРЖАНИЕ!A1" display="НАЗАД К СОДЕРЖАНИЮ"/>
    <hyperlink ref="A18" location="Раз.5!A96:A97" display="в соответствии с ОКВЭД2007"/>
    <hyperlink ref="A19" location="Раз.5!A133:A134" display="в соответствии с ОКВЭД2"/>
  </hyperlinks>
  <printOptions horizontalCentered="1"/>
  <pageMargins left="0.25" right="0.25" top="0.75" bottom="0.75" header="0.3" footer="0.3"/>
  <pageSetup paperSize="9" scale="55" fitToHeight="0" orientation="landscape" r:id="rId40"/>
  <headerFooter alignWithMargins="0"/>
  <rowBreaks count="6" manualBreakCount="6">
    <brk id="29" max="16383" man="1"/>
    <brk id="50" max="16383" man="1"/>
    <brk id="76" max="16383" man="1"/>
    <brk id="95" max="16383" man="1"/>
    <brk id="132" max="16383" man="1"/>
    <brk id="16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X105"/>
  <sheetViews>
    <sheetView view="pageBreakPreview" zoomScaleNormal="80" zoomScaleSheetLayoutView="80" workbookViewId="0">
      <pane xSplit="1" ySplit="4" topLeftCell="B52" activePane="bottomRight" state="frozen"/>
      <selection pane="topRight" activeCell="B1" sqref="B1"/>
      <selection pane="bottomLeft" activeCell="A5" sqref="A5"/>
      <selection pane="bottomRight" activeCell="A66" sqref="A66:T66"/>
    </sheetView>
  </sheetViews>
  <sheetFormatPr defaultRowHeight="12.75"/>
  <cols>
    <col min="1" max="1" width="38" customWidth="1"/>
    <col min="2" max="16" width="9.5703125" customWidth="1"/>
    <col min="17" max="17" width="9.5703125" style="62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/>
      <c r="V1"/>
      <c r="W1"/>
      <c r="X1" s="154"/>
    </row>
    <row r="2" spans="1:24">
      <c r="A2" s="62"/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  <c r="S2" s="62"/>
    </row>
    <row r="3" spans="1:24" ht="20.25" customHeight="1">
      <c r="A3" s="827" t="s">
        <v>310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</row>
    <row r="4" spans="1:24" ht="18.75" customHeight="1">
      <c r="A4" s="293" t="s">
        <v>0</v>
      </c>
      <c r="B4" s="390">
        <v>2000</v>
      </c>
      <c r="C4" s="376">
        <v>2001</v>
      </c>
      <c r="D4" s="376">
        <v>2002</v>
      </c>
      <c r="E4" s="376">
        <v>2003</v>
      </c>
      <c r="F4" s="376">
        <v>2004</v>
      </c>
      <c r="G4" s="376">
        <v>2005</v>
      </c>
      <c r="H4" s="376">
        <v>2006</v>
      </c>
      <c r="I4" s="376">
        <v>2007</v>
      </c>
      <c r="J4" s="376">
        <v>2008</v>
      </c>
      <c r="K4" s="376">
        <v>2009</v>
      </c>
      <c r="L4" s="376">
        <v>2010</v>
      </c>
      <c r="M4" s="376">
        <v>2011</v>
      </c>
      <c r="N4" s="376">
        <v>2012</v>
      </c>
      <c r="O4" s="376">
        <v>2013</v>
      </c>
      <c r="P4" s="376">
        <v>2014</v>
      </c>
      <c r="Q4" s="376">
        <v>2015</v>
      </c>
      <c r="R4" s="376">
        <v>2016</v>
      </c>
      <c r="S4" s="376">
        <v>2017</v>
      </c>
      <c r="T4" s="376">
        <v>2018</v>
      </c>
      <c r="U4" s="590">
        <v>2019</v>
      </c>
      <c r="V4" s="293">
        <v>2020</v>
      </c>
      <c r="W4" s="293">
        <v>2021</v>
      </c>
      <c r="X4" s="293">
        <v>2022</v>
      </c>
    </row>
    <row r="5" spans="1:24" ht="20.25" customHeight="1">
      <c r="A5" s="335" t="s">
        <v>351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230"/>
      <c r="S5" s="230"/>
      <c r="T5" s="230"/>
      <c r="U5" s="62"/>
      <c r="V5" s="62"/>
      <c r="W5" s="62"/>
      <c r="X5" s="243"/>
    </row>
    <row r="6" spans="1:24" ht="63.75">
      <c r="A6" s="170" t="s">
        <v>366</v>
      </c>
      <c r="B6" s="26">
        <v>1100</v>
      </c>
      <c r="C6" s="26">
        <v>1064</v>
      </c>
      <c r="D6" s="26">
        <v>1035</v>
      </c>
      <c r="E6" s="26">
        <v>1019</v>
      </c>
      <c r="F6" s="26">
        <v>1006</v>
      </c>
      <c r="G6" s="26">
        <v>994</v>
      </c>
      <c r="H6" s="26">
        <v>977</v>
      </c>
      <c r="I6" s="26">
        <v>976</v>
      </c>
      <c r="J6" s="26">
        <v>982</v>
      </c>
      <c r="K6" s="26">
        <v>987</v>
      </c>
      <c r="L6" s="91">
        <v>985</v>
      </c>
      <c r="M6" s="91">
        <v>982</v>
      </c>
      <c r="N6" s="91">
        <v>990</v>
      </c>
      <c r="O6" s="91">
        <v>998</v>
      </c>
      <c r="P6" s="91">
        <v>1108</v>
      </c>
      <c r="Q6" s="91">
        <v>1131</v>
      </c>
      <c r="R6" s="91">
        <v>1149</v>
      </c>
      <c r="S6" s="91">
        <v>1154</v>
      </c>
      <c r="T6" s="15">
        <v>1127</v>
      </c>
      <c r="U6" s="15">
        <v>1014</v>
      </c>
      <c r="V6" s="21" t="s">
        <v>27</v>
      </c>
      <c r="W6" s="21" t="s">
        <v>27</v>
      </c>
      <c r="X6" s="740" t="s">
        <v>27</v>
      </c>
    </row>
    <row r="7" spans="1:24" ht="76.5">
      <c r="A7" s="133" t="s">
        <v>367</v>
      </c>
      <c r="B7" s="20">
        <v>90940</v>
      </c>
      <c r="C7" s="20">
        <v>92152</v>
      </c>
      <c r="D7" s="20">
        <v>91474</v>
      </c>
      <c r="E7" s="15">
        <v>93023</v>
      </c>
      <c r="F7" s="15">
        <v>96259</v>
      </c>
      <c r="G7" s="20">
        <v>97854</v>
      </c>
      <c r="H7" s="21">
        <v>100480</v>
      </c>
      <c r="I7" s="21">
        <v>100500</v>
      </c>
      <c r="J7" s="21">
        <v>103398</v>
      </c>
      <c r="K7" s="21">
        <v>104329</v>
      </c>
      <c r="L7" s="91">
        <v>105677</v>
      </c>
      <c r="M7" s="91">
        <v>111578</v>
      </c>
      <c r="N7" s="91">
        <v>114870</v>
      </c>
      <c r="O7" s="91">
        <v>124801</v>
      </c>
      <c r="P7" s="91">
        <v>133140</v>
      </c>
      <c r="Q7" s="91">
        <v>142236</v>
      </c>
      <c r="R7" s="91">
        <v>149545</v>
      </c>
      <c r="S7" s="91">
        <v>153430</v>
      </c>
      <c r="T7" s="15">
        <v>153365</v>
      </c>
      <c r="U7" s="15">
        <v>152505</v>
      </c>
      <c r="V7" s="15">
        <v>149972</v>
      </c>
      <c r="W7" s="15">
        <v>150947</v>
      </c>
      <c r="X7" s="33">
        <v>144776</v>
      </c>
    </row>
    <row r="8" spans="1:24" ht="96" customHeight="1">
      <c r="A8" s="397" t="s">
        <v>713</v>
      </c>
      <c r="B8" s="146">
        <v>13292</v>
      </c>
      <c r="C8" s="146">
        <v>13299</v>
      </c>
      <c r="D8" s="146">
        <v>13297</v>
      </c>
      <c r="E8" s="146">
        <v>13469</v>
      </c>
      <c r="F8" s="146">
        <v>13640</v>
      </c>
      <c r="G8" s="146">
        <v>13783</v>
      </c>
      <c r="H8" s="128">
        <v>14056</v>
      </c>
      <c r="I8" s="128">
        <v>12882</v>
      </c>
      <c r="J8" s="128">
        <v>12648</v>
      </c>
      <c r="K8" s="128">
        <v>13081</v>
      </c>
      <c r="L8" s="128">
        <v>13214</v>
      </c>
      <c r="M8" s="128">
        <v>13199</v>
      </c>
      <c r="N8" s="128">
        <v>13272</v>
      </c>
      <c r="O8" s="128">
        <v>14013</v>
      </c>
      <c r="P8" s="128">
        <v>14789</v>
      </c>
      <c r="Q8" s="128">
        <v>15371</v>
      </c>
      <c r="R8" s="120">
        <v>16221</v>
      </c>
      <c r="S8" s="120">
        <v>16669</v>
      </c>
      <c r="T8" s="141">
        <v>16708</v>
      </c>
      <c r="U8" s="141">
        <v>16673</v>
      </c>
      <c r="V8" s="141">
        <v>16768</v>
      </c>
      <c r="W8" s="141">
        <v>16746</v>
      </c>
      <c r="X8" s="340">
        <v>15714</v>
      </c>
    </row>
    <row r="9" spans="1:24" s="62" customFormat="1" ht="15.75" customHeight="1">
      <c r="A9" s="835" t="s">
        <v>1002</v>
      </c>
      <c r="B9" s="835"/>
      <c r="C9" s="835"/>
      <c r="D9" s="835"/>
      <c r="E9" s="835"/>
      <c r="F9" s="835"/>
      <c r="G9" s="835"/>
      <c r="H9" s="835"/>
      <c r="I9" s="835"/>
      <c r="J9" s="835"/>
      <c r="K9" s="835"/>
      <c r="L9" s="835"/>
      <c r="M9" s="835"/>
      <c r="N9" s="835"/>
      <c r="O9" s="835"/>
      <c r="P9" s="835"/>
      <c r="Q9" s="835"/>
      <c r="R9" s="835"/>
      <c r="S9" s="835"/>
      <c r="T9" s="835"/>
      <c r="U9" s="835"/>
      <c r="V9" s="835"/>
      <c r="W9" s="835"/>
    </row>
    <row r="10" spans="1:24" s="62" customFormat="1" ht="15.75" customHeight="1">
      <c r="A10" s="836" t="s">
        <v>270</v>
      </c>
      <c r="B10" s="836"/>
      <c r="C10" s="836"/>
      <c r="D10" s="836"/>
      <c r="E10" s="836"/>
      <c r="F10" s="836"/>
      <c r="G10" s="836"/>
      <c r="H10" s="836"/>
      <c r="I10" s="836"/>
      <c r="J10" s="836"/>
      <c r="K10" s="836"/>
      <c r="L10" s="836"/>
      <c r="M10" s="836"/>
      <c r="N10" s="836"/>
      <c r="O10" s="836"/>
      <c r="P10" s="836"/>
      <c r="Q10" s="836"/>
      <c r="R10" s="836"/>
      <c r="S10" s="836"/>
      <c r="T10" s="836"/>
    </row>
    <row r="11" spans="1:24" s="62" customFormat="1" ht="8.2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</row>
    <row r="12" spans="1:24" ht="18" customHeight="1">
      <c r="A12" s="296" t="s">
        <v>352</v>
      </c>
      <c r="B12" s="326"/>
      <c r="C12" s="326"/>
      <c r="D12" s="326"/>
      <c r="E12" s="326"/>
      <c r="F12" s="326"/>
      <c r="G12" s="326"/>
      <c r="H12" s="229"/>
      <c r="I12" s="229"/>
      <c r="J12" s="229"/>
      <c r="K12" s="229"/>
      <c r="L12" s="229"/>
      <c r="M12" s="229"/>
      <c r="N12" s="229"/>
      <c r="O12" s="229"/>
      <c r="P12" s="229"/>
      <c r="Q12" s="323"/>
      <c r="R12" s="230"/>
      <c r="S12" s="230"/>
      <c r="T12" s="230"/>
      <c r="U12" s="230"/>
      <c r="V12" s="230"/>
      <c r="W12" s="230"/>
      <c r="X12" s="243"/>
    </row>
    <row r="13" spans="1:24" ht="65.25" customHeight="1">
      <c r="A13" s="170" t="s">
        <v>368</v>
      </c>
      <c r="B13" s="92">
        <v>1731</v>
      </c>
      <c r="C13" s="92">
        <v>1712</v>
      </c>
      <c r="D13" s="92">
        <v>1679</v>
      </c>
      <c r="E13" s="92">
        <v>1624</v>
      </c>
      <c r="F13" s="92">
        <v>1569</v>
      </c>
      <c r="G13" s="92">
        <v>1468</v>
      </c>
      <c r="H13" s="92">
        <v>1402</v>
      </c>
      <c r="I13" s="92">
        <v>1314</v>
      </c>
      <c r="J13" s="92">
        <v>1208</v>
      </c>
      <c r="K13" s="92">
        <v>1150</v>
      </c>
      <c r="L13" s="93">
        <v>1102</v>
      </c>
      <c r="M13" s="27">
        <v>1068</v>
      </c>
      <c r="N13" s="93">
        <v>1044</v>
      </c>
      <c r="O13" s="93">
        <v>1054</v>
      </c>
      <c r="P13" s="93">
        <v>1052</v>
      </c>
      <c r="Q13" s="93">
        <v>1034</v>
      </c>
      <c r="R13" s="93">
        <v>1017</v>
      </c>
      <c r="S13" s="93">
        <v>1009</v>
      </c>
      <c r="T13" s="15">
        <v>990</v>
      </c>
      <c r="U13" s="20">
        <v>946</v>
      </c>
      <c r="V13" s="21" t="s">
        <v>27</v>
      </c>
      <c r="W13" s="21" t="s">
        <v>27</v>
      </c>
      <c r="X13" s="740" t="s">
        <v>27</v>
      </c>
    </row>
    <row r="14" spans="1:24" ht="14.25" customHeight="1">
      <c r="A14" s="190" t="s">
        <v>268</v>
      </c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3"/>
      <c r="M14" s="27"/>
      <c r="N14" s="93"/>
      <c r="O14" s="93"/>
      <c r="P14" s="93"/>
      <c r="Q14" s="93"/>
      <c r="R14" s="93"/>
      <c r="S14" s="93"/>
      <c r="T14" s="62"/>
      <c r="U14" s="20"/>
      <c r="V14" s="20"/>
      <c r="W14" s="20"/>
      <c r="X14" s="59"/>
    </row>
    <row r="15" spans="1:24" ht="54">
      <c r="A15" s="190" t="s">
        <v>1191</v>
      </c>
      <c r="B15" s="92">
        <v>1681</v>
      </c>
      <c r="C15" s="92">
        <v>1660</v>
      </c>
      <c r="D15" s="92">
        <v>1627</v>
      </c>
      <c r="E15" s="92">
        <v>1576</v>
      </c>
      <c r="F15" s="92">
        <v>1522</v>
      </c>
      <c r="G15" s="92">
        <v>1427</v>
      </c>
      <c r="H15" s="92">
        <v>1363</v>
      </c>
      <c r="I15" s="92">
        <v>1279</v>
      </c>
      <c r="J15" s="92">
        <v>1176</v>
      </c>
      <c r="K15" s="92">
        <v>1118</v>
      </c>
      <c r="L15" s="93">
        <v>1069</v>
      </c>
      <c r="M15" s="93">
        <v>1036</v>
      </c>
      <c r="N15" s="93">
        <v>1012</v>
      </c>
      <c r="O15" s="93">
        <v>1022</v>
      </c>
      <c r="P15" s="93">
        <v>1022</v>
      </c>
      <c r="Q15" s="93">
        <v>1010</v>
      </c>
      <c r="R15" s="26" t="s">
        <v>27</v>
      </c>
      <c r="S15" s="26" t="s">
        <v>27</v>
      </c>
      <c r="T15" s="20" t="s">
        <v>27</v>
      </c>
      <c r="U15" s="20" t="s">
        <v>27</v>
      </c>
      <c r="V15" s="20" t="s">
        <v>27</v>
      </c>
      <c r="W15" s="20" t="s">
        <v>27</v>
      </c>
      <c r="X15" s="740" t="s">
        <v>27</v>
      </c>
    </row>
    <row r="16" spans="1:24" ht="28.5">
      <c r="A16" s="190" t="s">
        <v>1192</v>
      </c>
      <c r="B16" s="11">
        <v>7</v>
      </c>
      <c r="C16" s="11">
        <v>8</v>
      </c>
      <c r="D16" s="11">
        <v>7</v>
      </c>
      <c r="E16" s="11">
        <v>9</v>
      </c>
      <c r="F16" s="11">
        <v>7</v>
      </c>
      <c r="G16" s="11">
        <v>7</v>
      </c>
      <c r="H16" s="92">
        <v>7</v>
      </c>
      <c r="I16" s="92">
        <v>7</v>
      </c>
      <c r="J16" s="92">
        <v>6</v>
      </c>
      <c r="K16" s="92">
        <v>6</v>
      </c>
      <c r="L16" s="92">
        <v>7</v>
      </c>
      <c r="M16" s="92">
        <v>8</v>
      </c>
      <c r="N16" s="92">
        <v>8</v>
      </c>
      <c r="O16" s="92">
        <v>8</v>
      </c>
      <c r="P16" s="92">
        <v>8</v>
      </c>
      <c r="Q16" s="92">
        <v>8</v>
      </c>
      <c r="R16" s="26" t="s">
        <v>27</v>
      </c>
      <c r="S16" s="26" t="s">
        <v>27</v>
      </c>
      <c r="T16" s="20" t="s">
        <v>27</v>
      </c>
      <c r="U16" s="20" t="s">
        <v>27</v>
      </c>
      <c r="V16" s="20" t="s">
        <v>27</v>
      </c>
      <c r="W16" s="20" t="s">
        <v>27</v>
      </c>
      <c r="X16" s="740" t="s">
        <v>27</v>
      </c>
    </row>
    <row r="17" spans="1:24" ht="41.25">
      <c r="A17" s="190" t="s">
        <v>1193</v>
      </c>
      <c r="B17" s="11">
        <v>43</v>
      </c>
      <c r="C17" s="11">
        <v>44</v>
      </c>
      <c r="D17" s="11">
        <v>45</v>
      </c>
      <c r="E17" s="11">
        <v>39</v>
      </c>
      <c r="F17" s="11">
        <v>40</v>
      </c>
      <c r="G17" s="11">
        <v>34</v>
      </c>
      <c r="H17" s="27">
        <v>32</v>
      </c>
      <c r="I17" s="27">
        <v>28</v>
      </c>
      <c r="J17" s="27">
        <v>26</v>
      </c>
      <c r="K17" s="27">
        <v>26</v>
      </c>
      <c r="L17" s="27">
        <v>26</v>
      </c>
      <c r="M17" s="27">
        <v>24</v>
      </c>
      <c r="N17" s="27">
        <v>24</v>
      </c>
      <c r="O17" s="27">
        <v>24</v>
      </c>
      <c r="P17" s="27">
        <v>22</v>
      </c>
      <c r="Q17" s="27">
        <v>16</v>
      </c>
      <c r="R17" s="26" t="s">
        <v>27</v>
      </c>
      <c r="S17" s="26" t="s">
        <v>27</v>
      </c>
      <c r="T17" s="20" t="s">
        <v>27</v>
      </c>
      <c r="U17" s="20" t="s">
        <v>27</v>
      </c>
      <c r="V17" s="20" t="s">
        <v>27</v>
      </c>
      <c r="W17" s="20" t="s">
        <v>27</v>
      </c>
      <c r="X17" s="740" t="s">
        <v>27</v>
      </c>
    </row>
    <row r="18" spans="1:24" ht="51">
      <c r="A18" s="170" t="s">
        <v>369</v>
      </c>
      <c r="B18" s="27">
        <v>466696</v>
      </c>
      <c r="C18" s="27">
        <v>447422</v>
      </c>
      <c r="D18" s="27">
        <v>423727</v>
      </c>
      <c r="E18" s="27">
        <v>394515</v>
      </c>
      <c r="F18" s="27">
        <v>366737</v>
      </c>
      <c r="G18" s="27">
        <v>343828</v>
      </c>
      <c r="H18" s="27">
        <v>322838</v>
      </c>
      <c r="I18" s="27">
        <v>307251</v>
      </c>
      <c r="J18" s="27">
        <v>296329</v>
      </c>
      <c r="K18" s="27">
        <v>293948</v>
      </c>
      <c r="L18" s="27">
        <v>294830</v>
      </c>
      <c r="M18" s="27">
        <v>301234</v>
      </c>
      <c r="N18" s="27">
        <v>300307</v>
      </c>
      <c r="O18" s="27">
        <v>299690</v>
      </c>
      <c r="P18" s="27">
        <v>303055</v>
      </c>
      <c r="Q18" s="27">
        <v>311516</v>
      </c>
      <c r="R18" s="27">
        <v>321308</v>
      </c>
      <c r="S18" s="27">
        <v>331145</v>
      </c>
      <c r="T18" s="27">
        <v>339101</v>
      </c>
      <c r="U18" s="20">
        <v>347024</v>
      </c>
      <c r="V18" s="15">
        <v>353278</v>
      </c>
      <c r="W18" s="15">
        <v>358958</v>
      </c>
      <c r="X18" s="740">
        <v>367595</v>
      </c>
    </row>
    <row r="19" spans="1:24">
      <c r="A19" s="190" t="s">
        <v>268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62"/>
      <c r="U19" s="20"/>
      <c r="V19" s="20"/>
      <c r="W19" s="20"/>
      <c r="X19" s="59"/>
    </row>
    <row r="20" spans="1:24" ht="69" customHeight="1">
      <c r="A20" s="190" t="s">
        <v>1194</v>
      </c>
      <c r="B20" s="27">
        <v>455454</v>
      </c>
      <c r="C20" s="27">
        <v>436183</v>
      </c>
      <c r="D20" s="27">
        <v>412489</v>
      </c>
      <c r="E20" s="244">
        <v>384026</v>
      </c>
      <c r="F20" s="244">
        <v>355957</v>
      </c>
      <c r="G20" s="27">
        <v>333942</v>
      </c>
      <c r="H20" s="27">
        <v>313521</v>
      </c>
      <c r="I20" s="27">
        <v>298167</v>
      </c>
      <c r="J20" s="27">
        <v>288094</v>
      </c>
      <c r="K20" s="27">
        <v>286288</v>
      </c>
      <c r="L20" s="27">
        <v>287262</v>
      </c>
      <c r="M20" s="27">
        <v>293775</v>
      </c>
      <c r="N20" s="27">
        <v>293083</v>
      </c>
      <c r="O20" s="27">
        <v>293129</v>
      </c>
      <c r="P20" s="27">
        <v>297165</v>
      </c>
      <c r="Q20" s="27">
        <v>306371</v>
      </c>
      <c r="R20" s="21" t="s">
        <v>27</v>
      </c>
      <c r="S20" s="21" t="s">
        <v>27</v>
      </c>
      <c r="T20" s="20" t="s">
        <v>27</v>
      </c>
      <c r="U20" s="20" t="s">
        <v>27</v>
      </c>
      <c r="V20" s="20" t="s">
        <v>27</v>
      </c>
      <c r="W20" s="20" t="s">
        <v>27</v>
      </c>
      <c r="X20" s="740" t="s">
        <v>27</v>
      </c>
    </row>
    <row r="21" spans="1:24" ht="28.5">
      <c r="A21" s="190" t="s">
        <v>1195</v>
      </c>
      <c r="B21" s="27">
        <v>425</v>
      </c>
      <c r="C21" s="27">
        <v>536</v>
      </c>
      <c r="D21" s="27">
        <v>611</v>
      </c>
      <c r="E21" s="244">
        <v>641</v>
      </c>
      <c r="F21" s="244">
        <v>636</v>
      </c>
      <c r="G21" s="27">
        <v>551</v>
      </c>
      <c r="H21" s="27">
        <v>466</v>
      </c>
      <c r="I21" s="27">
        <v>576</v>
      </c>
      <c r="J21" s="27">
        <v>548</v>
      </c>
      <c r="K21" s="27">
        <v>534</v>
      </c>
      <c r="L21" s="27">
        <v>587</v>
      </c>
      <c r="M21" s="27">
        <v>919</v>
      </c>
      <c r="N21" s="27">
        <v>929</v>
      </c>
      <c r="O21" s="27">
        <v>885</v>
      </c>
      <c r="P21" s="27">
        <v>838</v>
      </c>
      <c r="Q21" s="27">
        <v>834</v>
      </c>
      <c r="R21" s="21" t="s">
        <v>27</v>
      </c>
      <c r="S21" s="21" t="s">
        <v>27</v>
      </c>
      <c r="T21" s="20" t="s">
        <v>27</v>
      </c>
      <c r="U21" s="20" t="s">
        <v>27</v>
      </c>
      <c r="V21" s="20" t="s">
        <v>27</v>
      </c>
      <c r="W21" s="20" t="s">
        <v>27</v>
      </c>
      <c r="X21" s="740" t="s">
        <v>27</v>
      </c>
    </row>
    <row r="22" spans="1:24" ht="54">
      <c r="A22" s="199" t="s">
        <v>1196</v>
      </c>
      <c r="B22" s="418">
        <v>10817</v>
      </c>
      <c r="C22" s="418">
        <v>10703</v>
      </c>
      <c r="D22" s="418">
        <v>10627</v>
      </c>
      <c r="E22" s="574">
        <v>9848</v>
      </c>
      <c r="F22" s="574">
        <v>10144</v>
      </c>
      <c r="G22" s="418">
        <v>9335</v>
      </c>
      <c r="H22" s="409">
        <v>8851</v>
      </c>
      <c r="I22" s="409">
        <v>8508</v>
      </c>
      <c r="J22" s="409">
        <v>7687</v>
      </c>
      <c r="K22" s="409">
        <v>7126</v>
      </c>
      <c r="L22" s="409">
        <v>6981</v>
      </c>
      <c r="M22" s="409">
        <v>6540</v>
      </c>
      <c r="N22" s="409">
        <v>6295</v>
      </c>
      <c r="O22" s="409">
        <v>5676</v>
      </c>
      <c r="P22" s="409">
        <v>5052</v>
      </c>
      <c r="Q22" s="409">
        <v>4311</v>
      </c>
      <c r="R22" s="169" t="s">
        <v>27</v>
      </c>
      <c r="S22" s="169" t="s">
        <v>27</v>
      </c>
      <c r="T22" s="146" t="s">
        <v>27</v>
      </c>
      <c r="U22" s="146" t="s">
        <v>27</v>
      </c>
      <c r="V22" s="146" t="s">
        <v>27</v>
      </c>
      <c r="W22" s="146" t="s">
        <v>27</v>
      </c>
      <c r="X22" s="743" t="s">
        <v>27</v>
      </c>
    </row>
    <row r="23" spans="1:24" s="77" customFormat="1" ht="80.25" customHeight="1">
      <c r="A23" s="170" t="s">
        <v>1303</v>
      </c>
      <c r="B23" s="21" t="s">
        <v>355</v>
      </c>
      <c r="C23" s="21" t="s">
        <v>356</v>
      </c>
      <c r="D23" s="21" t="s">
        <v>357</v>
      </c>
      <c r="E23" s="21" t="s">
        <v>358</v>
      </c>
      <c r="F23" s="21" t="s">
        <v>359</v>
      </c>
      <c r="G23" s="27">
        <v>35054</v>
      </c>
      <c r="H23" s="92">
        <v>31915</v>
      </c>
      <c r="I23" s="92">
        <v>29571</v>
      </c>
      <c r="J23" s="92">
        <v>28801</v>
      </c>
      <c r="K23" s="92">
        <v>23749</v>
      </c>
      <c r="L23" s="92">
        <v>22900</v>
      </c>
      <c r="M23" s="92">
        <v>22446</v>
      </c>
      <c r="N23" s="92">
        <v>22496</v>
      </c>
      <c r="O23" s="92">
        <v>22515</v>
      </c>
      <c r="P23" s="92">
        <v>22822</v>
      </c>
      <c r="Q23" s="92">
        <v>23192</v>
      </c>
      <c r="R23" s="92">
        <v>23599</v>
      </c>
      <c r="S23" s="92">
        <v>23301</v>
      </c>
      <c r="T23" s="15">
        <v>23320</v>
      </c>
      <c r="U23" s="20">
        <v>23157</v>
      </c>
      <c r="V23" s="20">
        <v>22975</v>
      </c>
      <c r="W23" s="20">
        <v>22555</v>
      </c>
      <c r="X23" s="365">
        <v>22248</v>
      </c>
    </row>
    <row r="24" spans="1:24" s="77" customFormat="1">
      <c r="A24" s="190" t="s">
        <v>268</v>
      </c>
      <c r="B24" s="27"/>
      <c r="C24" s="27"/>
      <c r="D24" s="27"/>
      <c r="E24" s="27"/>
      <c r="F24" s="27"/>
      <c r="G24" s="27"/>
      <c r="H24" s="16"/>
      <c r="I24" s="16"/>
      <c r="J24" s="16"/>
      <c r="K24" s="16"/>
      <c r="L24" s="92"/>
      <c r="M24" s="92"/>
      <c r="N24" s="92"/>
      <c r="O24" s="92"/>
      <c r="P24" s="92"/>
      <c r="Q24" s="92"/>
      <c r="R24" s="417"/>
      <c r="S24" s="417"/>
      <c r="T24" s="417"/>
      <c r="U24" s="417"/>
      <c r="V24" s="417"/>
      <c r="W24" s="417"/>
      <c r="X24" s="334"/>
    </row>
    <row r="25" spans="1:24" s="77" customFormat="1" ht="79.5">
      <c r="A25" s="190" t="s">
        <v>1197</v>
      </c>
      <c r="B25" s="27">
        <v>38734</v>
      </c>
      <c r="C25" s="27">
        <v>37954</v>
      </c>
      <c r="D25" s="27">
        <v>38490</v>
      </c>
      <c r="E25" s="27">
        <v>37191</v>
      </c>
      <c r="F25" s="27">
        <v>35559</v>
      </c>
      <c r="G25" s="27">
        <v>34481</v>
      </c>
      <c r="H25" s="92">
        <v>31326</v>
      </c>
      <c r="I25" s="92">
        <v>29000</v>
      </c>
      <c r="J25" s="92">
        <v>28353</v>
      </c>
      <c r="K25" s="92">
        <v>23190</v>
      </c>
      <c r="L25" s="92">
        <v>22445</v>
      </c>
      <c r="M25" s="92">
        <v>22058</v>
      </c>
      <c r="N25" s="92">
        <v>22134</v>
      </c>
      <c r="O25" s="92">
        <v>22164</v>
      </c>
      <c r="P25" s="92">
        <v>22494</v>
      </c>
      <c r="Q25" s="92">
        <v>22883</v>
      </c>
      <c r="R25" s="2" t="s">
        <v>27</v>
      </c>
      <c r="S25" s="2" t="s">
        <v>27</v>
      </c>
      <c r="T25" s="20" t="s">
        <v>27</v>
      </c>
      <c r="U25" s="20" t="s">
        <v>27</v>
      </c>
      <c r="V25" s="20" t="s">
        <v>27</v>
      </c>
      <c r="W25" s="20" t="s">
        <v>27</v>
      </c>
      <c r="X25" s="342" t="s">
        <v>27</v>
      </c>
    </row>
    <row r="26" spans="1:24" s="77" customFormat="1" ht="28.5">
      <c r="A26" s="190" t="s">
        <v>1198</v>
      </c>
      <c r="B26" s="27">
        <v>110</v>
      </c>
      <c r="C26" s="21" t="s">
        <v>360</v>
      </c>
      <c r="D26" s="27">
        <v>164</v>
      </c>
      <c r="E26" s="27">
        <v>136</v>
      </c>
      <c r="F26" s="27">
        <v>150</v>
      </c>
      <c r="G26" s="27">
        <v>135</v>
      </c>
      <c r="H26" s="27">
        <v>140</v>
      </c>
      <c r="I26" s="27">
        <v>124</v>
      </c>
      <c r="J26" s="27">
        <v>113</v>
      </c>
      <c r="K26" s="27">
        <v>116</v>
      </c>
      <c r="L26" s="27">
        <v>120</v>
      </c>
      <c r="M26" s="27">
        <v>127</v>
      </c>
      <c r="N26" s="27">
        <v>109</v>
      </c>
      <c r="O26" s="27">
        <v>111</v>
      </c>
      <c r="P26" s="27">
        <v>112</v>
      </c>
      <c r="Q26" s="27">
        <v>121</v>
      </c>
      <c r="R26" s="2" t="s">
        <v>27</v>
      </c>
      <c r="S26" s="2" t="s">
        <v>27</v>
      </c>
      <c r="T26" s="20" t="s">
        <v>27</v>
      </c>
      <c r="U26" s="20" t="s">
        <v>27</v>
      </c>
      <c r="V26" s="20" t="s">
        <v>27</v>
      </c>
      <c r="W26" s="20" t="s">
        <v>27</v>
      </c>
      <c r="X26" s="342" t="s">
        <v>27</v>
      </c>
    </row>
    <row r="27" spans="1:24" s="77" customFormat="1" ht="54">
      <c r="A27" s="190" t="s">
        <v>1199</v>
      </c>
      <c r="B27" s="3" t="s">
        <v>361</v>
      </c>
      <c r="C27" s="3" t="s">
        <v>362</v>
      </c>
      <c r="D27" s="3" t="s">
        <v>362</v>
      </c>
      <c r="E27" s="3" t="s">
        <v>362</v>
      </c>
      <c r="F27" s="3" t="s">
        <v>361</v>
      </c>
      <c r="G27" s="92">
        <v>438</v>
      </c>
      <c r="H27" s="27">
        <v>449</v>
      </c>
      <c r="I27" s="27">
        <v>447</v>
      </c>
      <c r="J27" s="27">
        <v>335</v>
      </c>
      <c r="K27" s="27">
        <v>443</v>
      </c>
      <c r="L27" s="27">
        <v>335</v>
      </c>
      <c r="M27" s="93">
        <v>261</v>
      </c>
      <c r="N27" s="93">
        <v>253</v>
      </c>
      <c r="O27" s="27">
        <v>240</v>
      </c>
      <c r="P27" s="27">
        <v>216</v>
      </c>
      <c r="Q27" s="27">
        <v>188</v>
      </c>
      <c r="R27" s="2" t="s">
        <v>27</v>
      </c>
      <c r="S27" s="2" t="s">
        <v>27</v>
      </c>
      <c r="T27" s="20" t="s">
        <v>27</v>
      </c>
      <c r="U27" s="20" t="s">
        <v>27</v>
      </c>
      <c r="V27" s="20" t="s">
        <v>27</v>
      </c>
      <c r="W27" s="20" t="s">
        <v>27</v>
      </c>
      <c r="X27" s="342" t="s">
        <v>27</v>
      </c>
    </row>
    <row r="28" spans="1:24" ht="83.25" customHeight="1">
      <c r="A28" s="170" t="s">
        <v>714</v>
      </c>
      <c r="B28" s="27">
        <v>51</v>
      </c>
      <c r="C28" s="27">
        <v>51</v>
      </c>
      <c r="D28" s="27">
        <v>51</v>
      </c>
      <c r="E28" s="27">
        <v>51</v>
      </c>
      <c r="F28" s="27">
        <v>48</v>
      </c>
      <c r="G28" s="27">
        <v>48</v>
      </c>
      <c r="H28" s="27">
        <v>46</v>
      </c>
      <c r="I28" s="27">
        <v>44</v>
      </c>
      <c r="J28" s="27">
        <v>42</v>
      </c>
      <c r="K28" s="27">
        <v>45</v>
      </c>
      <c r="L28" s="27">
        <v>44</v>
      </c>
      <c r="M28" s="27">
        <v>41</v>
      </c>
      <c r="N28" s="27">
        <v>41</v>
      </c>
      <c r="O28" s="27">
        <v>55</v>
      </c>
      <c r="P28" s="27">
        <v>55</v>
      </c>
      <c r="Q28" s="27">
        <v>52</v>
      </c>
      <c r="R28" s="2" t="s">
        <v>27</v>
      </c>
      <c r="S28" s="2" t="s">
        <v>27</v>
      </c>
      <c r="T28" s="20" t="s">
        <v>27</v>
      </c>
      <c r="U28" s="20" t="s">
        <v>27</v>
      </c>
      <c r="V28" s="20" t="s">
        <v>27</v>
      </c>
      <c r="W28" s="20" t="s">
        <v>27</v>
      </c>
      <c r="X28" s="342" t="s">
        <v>27</v>
      </c>
    </row>
    <row r="29" spans="1:24" ht="96.75" customHeight="1">
      <c r="A29" s="170" t="s">
        <v>370</v>
      </c>
      <c r="B29" s="92">
        <v>12540</v>
      </c>
      <c r="C29" s="92">
        <v>12897</v>
      </c>
      <c r="D29" s="92">
        <v>12510</v>
      </c>
      <c r="E29" s="92">
        <v>11973</v>
      </c>
      <c r="F29" s="92">
        <v>11235</v>
      </c>
      <c r="G29" s="92">
        <v>11167</v>
      </c>
      <c r="H29" s="27">
        <v>9958</v>
      </c>
      <c r="I29" s="27">
        <v>9711</v>
      </c>
      <c r="J29" s="27">
        <v>9652</v>
      </c>
      <c r="K29" s="27">
        <v>10268</v>
      </c>
      <c r="L29" s="93">
        <v>10211</v>
      </c>
      <c r="M29" s="93">
        <v>10648</v>
      </c>
      <c r="N29" s="27">
        <v>10508</v>
      </c>
      <c r="O29" s="27">
        <v>10852</v>
      </c>
      <c r="P29" s="27">
        <v>10294</v>
      </c>
      <c r="Q29" s="27">
        <v>10461</v>
      </c>
      <c r="R29" s="2" t="s">
        <v>27</v>
      </c>
      <c r="S29" s="2" t="s">
        <v>27</v>
      </c>
      <c r="T29" s="20" t="s">
        <v>27</v>
      </c>
      <c r="U29" s="20" t="s">
        <v>27</v>
      </c>
      <c r="V29" s="20" t="s">
        <v>27</v>
      </c>
      <c r="W29" s="20" t="s">
        <v>27</v>
      </c>
      <c r="X29" s="342" t="s">
        <v>27</v>
      </c>
    </row>
    <row r="30" spans="1:24" ht="38.25">
      <c r="A30" s="170" t="s">
        <v>715</v>
      </c>
      <c r="B30" s="27">
        <v>33908</v>
      </c>
      <c r="C30" s="21" t="s">
        <v>363</v>
      </c>
      <c r="D30" s="27">
        <v>34159</v>
      </c>
      <c r="E30" s="27">
        <v>34635</v>
      </c>
      <c r="F30" s="27">
        <v>34455</v>
      </c>
      <c r="G30" s="27">
        <v>32201</v>
      </c>
      <c r="H30" s="27">
        <v>31418</v>
      </c>
      <c r="I30" s="27">
        <v>28490</v>
      </c>
      <c r="J30" s="27">
        <v>25293</v>
      </c>
      <c r="K30" s="27">
        <v>21079</v>
      </c>
      <c r="L30" s="27">
        <v>17394</v>
      </c>
      <c r="M30" s="27">
        <v>11679</v>
      </c>
      <c r="N30" s="27">
        <v>18518</v>
      </c>
      <c r="O30" s="27">
        <v>17653</v>
      </c>
      <c r="P30" s="27">
        <v>16096</v>
      </c>
      <c r="Q30" s="27">
        <v>14977</v>
      </c>
      <c r="R30" s="27">
        <v>14788</v>
      </c>
      <c r="S30" s="27">
        <v>14482</v>
      </c>
      <c r="T30" s="20">
        <v>14799</v>
      </c>
      <c r="U30" s="20">
        <v>15024</v>
      </c>
      <c r="V30" s="15">
        <v>15973</v>
      </c>
      <c r="W30" s="15">
        <v>15912</v>
      </c>
      <c r="X30" s="33">
        <v>14761</v>
      </c>
    </row>
    <row r="31" spans="1:24">
      <c r="A31" s="190" t="s">
        <v>268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62"/>
      <c r="S31" s="62"/>
      <c r="T31" s="20"/>
      <c r="U31" s="20"/>
      <c r="V31" s="20"/>
      <c r="W31" s="20"/>
      <c r="X31" s="59"/>
    </row>
    <row r="32" spans="1:24" ht="81.75" customHeight="1">
      <c r="A32" s="190" t="s">
        <v>1200</v>
      </c>
      <c r="B32" s="27">
        <v>30854</v>
      </c>
      <c r="C32" s="27">
        <v>30372</v>
      </c>
      <c r="D32" s="27">
        <v>31349</v>
      </c>
      <c r="E32" s="27">
        <v>31847</v>
      </c>
      <c r="F32" s="27">
        <v>31205</v>
      </c>
      <c r="G32" s="27">
        <v>29365</v>
      </c>
      <c r="H32" s="27">
        <v>28275</v>
      </c>
      <c r="I32" s="27">
        <v>25387</v>
      </c>
      <c r="J32" s="27">
        <v>22924</v>
      </c>
      <c r="K32" s="27">
        <v>19763</v>
      </c>
      <c r="L32" s="27">
        <v>15985</v>
      </c>
      <c r="M32" s="27">
        <v>10519</v>
      </c>
      <c r="N32" s="27">
        <v>17481</v>
      </c>
      <c r="O32" s="27">
        <v>16631</v>
      </c>
      <c r="P32" s="27">
        <v>15100</v>
      </c>
      <c r="Q32" s="27">
        <v>14106</v>
      </c>
      <c r="R32" s="21" t="s">
        <v>27</v>
      </c>
      <c r="S32" s="21" t="s">
        <v>27</v>
      </c>
      <c r="T32" s="20" t="s">
        <v>27</v>
      </c>
      <c r="U32" s="20" t="s">
        <v>27</v>
      </c>
      <c r="V32" s="20" t="s">
        <v>27</v>
      </c>
      <c r="W32" s="20" t="s">
        <v>27</v>
      </c>
      <c r="X32" s="342" t="s">
        <v>27</v>
      </c>
    </row>
    <row r="33" spans="1:24" ht="54" customHeight="1">
      <c r="A33" s="190" t="s">
        <v>1201</v>
      </c>
      <c r="B33" s="92">
        <v>73</v>
      </c>
      <c r="C33" s="3" t="s">
        <v>364</v>
      </c>
      <c r="D33" s="92">
        <v>93</v>
      </c>
      <c r="E33" s="92">
        <v>146</v>
      </c>
      <c r="F33" s="92">
        <v>125</v>
      </c>
      <c r="G33" s="92">
        <v>86</v>
      </c>
      <c r="H33" s="27">
        <v>125</v>
      </c>
      <c r="I33" s="27">
        <v>99</v>
      </c>
      <c r="J33" s="27">
        <v>99</v>
      </c>
      <c r="K33" s="27">
        <v>64</v>
      </c>
      <c r="L33" s="93">
        <v>17</v>
      </c>
      <c r="M33" s="93">
        <v>41</v>
      </c>
      <c r="N33" s="27">
        <v>38</v>
      </c>
      <c r="O33" s="27">
        <v>43</v>
      </c>
      <c r="P33" s="27">
        <v>37</v>
      </c>
      <c r="Q33" s="27">
        <v>35</v>
      </c>
      <c r="R33" s="21" t="s">
        <v>27</v>
      </c>
      <c r="S33" s="21" t="s">
        <v>27</v>
      </c>
      <c r="T33" s="20" t="s">
        <v>27</v>
      </c>
      <c r="U33" s="20" t="s">
        <v>27</v>
      </c>
      <c r="V33" s="20" t="s">
        <v>27</v>
      </c>
      <c r="W33" s="20" t="s">
        <v>27</v>
      </c>
      <c r="X33" s="342" t="s">
        <v>27</v>
      </c>
    </row>
    <row r="34" spans="1:24" ht="69" customHeight="1">
      <c r="A34" s="199" t="s">
        <v>1202</v>
      </c>
      <c r="B34" s="409">
        <v>2981</v>
      </c>
      <c r="C34" s="409">
        <v>2897</v>
      </c>
      <c r="D34" s="409">
        <v>2717</v>
      </c>
      <c r="E34" s="409">
        <v>2642</v>
      </c>
      <c r="F34" s="409">
        <v>3125</v>
      </c>
      <c r="G34" s="409">
        <v>2750</v>
      </c>
      <c r="H34" s="418">
        <v>3018</v>
      </c>
      <c r="I34" s="418">
        <v>3004</v>
      </c>
      <c r="J34" s="418">
        <v>2270</v>
      </c>
      <c r="K34" s="418">
        <v>1252</v>
      </c>
      <c r="L34" s="419">
        <v>1392</v>
      </c>
      <c r="M34" s="419">
        <v>1119</v>
      </c>
      <c r="N34" s="418">
        <v>999</v>
      </c>
      <c r="O34" s="409">
        <v>979</v>
      </c>
      <c r="P34" s="409">
        <v>959</v>
      </c>
      <c r="Q34" s="409">
        <v>836</v>
      </c>
      <c r="R34" s="169" t="s">
        <v>27</v>
      </c>
      <c r="S34" s="169" t="s">
        <v>27</v>
      </c>
      <c r="T34" s="146" t="s">
        <v>27</v>
      </c>
      <c r="U34" s="146" t="s">
        <v>27</v>
      </c>
      <c r="V34" s="146" t="s">
        <v>27</v>
      </c>
      <c r="W34" s="146" t="s">
        <v>27</v>
      </c>
      <c r="X34" s="596" t="s">
        <v>27</v>
      </c>
    </row>
    <row r="35" spans="1:24" ht="12.75" customHeight="1">
      <c r="A35" s="856" t="s">
        <v>1293</v>
      </c>
      <c r="B35" s="856"/>
      <c r="C35" s="856"/>
      <c r="D35" s="856"/>
      <c r="E35" s="856"/>
      <c r="F35" s="856"/>
      <c r="G35" s="856"/>
      <c r="H35" s="856"/>
      <c r="I35" s="856"/>
      <c r="J35" s="856"/>
      <c r="K35" s="856"/>
      <c r="L35" s="856"/>
      <c r="M35" s="856"/>
      <c r="N35" s="856"/>
      <c r="O35" s="856"/>
      <c r="P35" s="856"/>
      <c r="Q35" s="856"/>
      <c r="R35" s="788"/>
      <c r="S35" s="788"/>
      <c r="T35" s="788"/>
    </row>
    <row r="36" spans="1:24" s="62" customFormat="1" ht="16.5" customHeight="1">
      <c r="A36" s="836" t="s">
        <v>811</v>
      </c>
      <c r="B36" s="836"/>
      <c r="C36" s="836"/>
      <c r="D36" s="836"/>
      <c r="E36" s="836"/>
      <c r="F36" s="836"/>
      <c r="G36" s="836"/>
      <c r="H36" s="836"/>
      <c r="I36" s="836"/>
      <c r="J36" s="836"/>
      <c r="K36" s="836"/>
      <c r="L36" s="836"/>
      <c r="M36" s="836"/>
      <c r="N36" s="836"/>
      <c r="O36" s="836"/>
      <c r="P36" s="836"/>
      <c r="Q36" s="836"/>
      <c r="R36" s="836"/>
      <c r="S36" s="836"/>
      <c r="T36" s="836"/>
    </row>
    <row r="37" spans="1:24" s="62" customFormat="1" ht="16.5" customHeight="1">
      <c r="A37" s="836" t="s">
        <v>353</v>
      </c>
      <c r="B37" s="836"/>
      <c r="C37" s="836"/>
      <c r="D37" s="836"/>
      <c r="E37" s="836"/>
      <c r="F37" s="836"/>
      <c r="G37" s="836"/>
      <c r="H37" s="836"/>
      <c r="I37" s="836"/>
      <c r="J37" s="836"/>
      <c r="K37" s="836"/>
      <c r="L37" s="836"/>
      <c r="M37" s="836"/>
      <c r="N37" s="836"/>
      <c r="O37" s="836"/>
      <c r="P37" s="836"/>
      <c r="Q37" s="836"/>
      <c r="R37" s="836"/>
      <c r="S37" s="836"/>
      <c r="T37" s="836"/>
    </row>
    <row r="38" spans="1:24" s="62" customFormat="1" ht="17.25" customHeight="1">
      <c r="A38" s="836" t="s">
        <v>354</v>
      </c>
      <c r="B38" s="836"/>
      <c r="C38" s="836"/>
      <c r="D38" s="836"/>
      <c r="E38" s="836"/>
      <c r="F38" s="836"/>
      <c r="G38" s="836"/>
      <c r="H38" s="836"/>
      <c r="I38" s="836"/>
      <c r="J38" s="836"/>
      <c r="K38" s="836"/>
      <c r="L38" s="836"/>
      <c r="M38" s="836"/>
      <c r="N38" s="836"/>
      <c r="O38" s="836"/>
      <c r="P38" s="836"/>
      <c r="Q38" s="836"/>
      <c r="R38" s="836"/>
      <c r="S38" s="836"/>
      <c r="T38" s="836"/>
    </row>
    <row r="39" spans="1:24" s="62" customFormat="1" ht="6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</row>
    <row r="40" spans="1:24" ht="56.25" customHeight="1">
      <c r="A40" s="287" t="s">
        <v>1256</v>
      </c>
      <c r="B40" s="315"/>
      <c r="C40" s="315"/>
      <c r="D40" s="315"/>
      <c r="E40" s="315"/>
      <c r="F40" s="315"/>
      <c r="G40" s="315"/>
      <c r="H40" s="230"/>
      <c r="I40" s="148"/>
      <c r="J40" s="148"/>
      <c r="K40" s="148"/>
      <c r="L40" s="148"/>
      <c r="M40" s="148"/>
      <c r="N40" s="148"/>
      <c r="O40" s="148"/>
      <c r="P40" s="148"/>
      <c r="Q40" s="315"/>
      <c r="R40" s="230"/>
      <c r="S40" s="230"/>
      <c r="T40" s="230"/>
      <c r="U40" s="230"/>
      <c r="V40" s="230"/>
      <c r="W40" s="230"/>
      <c r="X40" s="243"/>
    </row>
    <row r="41" spans="1:24" ht="73.5" customHeight="1">
      <c r="A41" s="133" t="s">
        <v>1257</v>
      </c>
      <c r="B41" s="25">
        <v>89</v>
      </c>
      <c r="C41" s="25">
        <v>91</v>
      </c>
      <c r="D41" s="25">
        <v>92</v>
      </c>
      <c r="E41" s="25">
        <v>93</v>
      </c>
      <c r="F41" s="25">
        <v>93</v>
      </c>
      <c r="G41" s="25">
        <v>92</v>
      </c>
      <c r="H41" s="15">
        <v>89</v>
      </c>
      <c r="I41" s="15">
        <v>85</v>
      </c>
      <c r="J41" s="15">
        <v>81</v>
      </c>
      <c r="K41" s="15">
        <v>79</v>
      </c>
      <c r="L41" s="15">
        <v>75</v>
      </c>
      <c r="M41" s="15">
        <v>75</v>
      </c>
      <c r="N41" s="15">
        <v>75</v>
      </c>
      <c r="O41" s="15">
        <v>74</v>
      </c>
      <c r="P41" s="25">
        <v>64</v>
      </c>
      <c r="Q41" s="25">
        <v>48</v>
      </c>
      <c r="R41" s="21" t="s">
        <v>27</v>
      </c>
      <c r="S41" s="21" t="s">
        <v>27</v>
      </c>
      <c r="T41" s="20" t="s">
        <v>27</v>
      </c>
      <c r="U41" s="20" t="s">
        <v>27</v>
      </c>
      <c r="V41" s="20" t="s">
        <v>27</v>
      </c>
      <c r="W41" s="20" t="s">
        <v>27</v>
      </c>
      <c r="X41" s="342" t="s">
        <v>27</v>
      </c>
    </row>
    <row r="42" spans="1:24" ht="51">
      <c r="A42" s="133" t="s">
        <v>647</v>
      </c>
      <c r="B42" s="3" t="s">
        <v>1258</v>
      </c>
      <c r="C42" s="3" t="s">
        <v>1259</v>
      </c>
      <c r="D42" s="3" t="s">
        <v>1260</v>
      </c>
      <c r="E42" s="3" t="s">
        <v>1261</v>
      </c>
      <c r="F42" s="3" t="s">
        <v>1262</v>
      </c>
      <c r="G42" s="3" t="s">
        <v>1263</v>
      </c>
      <c r="H42" s="3" t="s">
        <v>1264</v>
      </c>
      <c r="I42" s="3" t="s">
        <v>1265</v>
      </c>
      <c r="J42" s="3" t="s">
        <v>1266</v>
      </c>
      <c r="K42" s="3" t="s">
        <v>1267</v>
      </c>
      <c r="L42" s="2">
        <v>24836</v>
      </c>
      <c r="M42" s="2">
        <v>23634</v>
      </c>
      <c r="N42" s="21">
        <v>22781</v>
      </c>
      <c r="O42" s="21">
        <v>22385</v>
      </c>
      <c r="P42" s="21">
        <v>21093</v>
      </c>
      <c r="Q42" s="21">
        <v>20635</v>
      </c>
      <c r="R42" s="21">
        <v>14685</v>
      </c>
      <c r="S42" s="21">
        <v>16041</v>
      </c>
      <c r="T42" s="20">
        <v>15081</v>
      </c>
      <c r="U42" s="20">
        <v>14575</v>
      </c>
      <c r="V42" s="20">
        <v>14949</v>
      </c>
      <c r="W42" s="20">
        <v>14942</v>
      </c>
      <c r="X42" s="33">
        <v>14805</v>
      </c>
    </row>
    <row r="43" spans="1:24" ht="54.75" customHeight="1">
      <c r="A43" s="133" t="s">
        <v>371</v>
      </c>
      <c r="B43" s="3" t="s">
        <v>1268</v>
      </c>
      <c r="C43" s="3" t="s">
        <v>1268</v>
      </c>
      <c r="D43" s="3" t="s">
        <v>1269</v>
      </c>
      <c r="E43" s="3" t="s">
        <v>1270</v>
      </c>
      <c r="F43" s="3" t="s">
        <v>1271</v>
      </c>
      <c r="G43" s="3" t="s">
        <v>1272</v>
      </c>
      <c r="H43" s="3" t="s">
        <v>1273</v>
      </c>
      <c r="I43" s="3" t="s">
        <v>1273</v>
      </c>
      <c r="J43" s="3" t="s">
        <v>1274</v>
      </c>
      <c r="K43" s="3" t="s">
        <v>1275</v>
      </c>
      <c r="L43" s="2">
        <v>18893</v>
      </c>
      <c r="M43" s="2">
        <v>16565</v>
      </c>
      <c r="N43" s="21">
        <v>16062</v>
      </c>
      <c r="O43" s="21">
        <v>15333</v>
      </c>
      <c r="P43" s="21">
        <v>14726</v>
      </c>
      <c r="Q43" s="21">
        <v>16751</v>
      </c>
      <c r="R43" s="21">
        <v>5998</v>
      </c>
      <c r="S43" s="21">
        <v>6003</v>
      </c>
      <c r="T43" s="20">
        <v>5462</v>
      </c>
      <c r="U43" s="20">
        <v>5349</v>
      </c>
      <c r="V43" s="20">
        <v>5534</v>
      </c>
      <c r="W43" s="20">
        <v>5351</v>
      </c>
      <c r="X43" s="33">
        <v>5353</v>
      </c>
    </row>
    <row r="44" spans="1:24" ht="26.25" customHeight="1">
      <c r="A44" s="147" t="s">
        <v>716</v>
      </c>
      <c r="B44" s="146" t="s">
        <v>1276</v>
      </c>
      <c r="C44" s="146" t="s">
        <v>1277</v>
      </c>
      <c r="D44" s="146" t="s">
        <v>1278</v>
      </c>
      <c r="E44" s="146" t="s">
        <v>1279</v>
      </c>
      <c r="F44" s="141">
        <v>16623</v>
      </c>
      <c r="G44" s="141">
        <v>17363</v>
      </c>
      <c r="H44" s="146" t="s">
        <v>1280</v>
      </c>
      <c r="I44" s="146" t="s">
        <v>1281</v>
      </c>
      <c r="J44" s="146" t="s">
        <v>1282</v>
      </c>
      <c r="K44" s="146" t="s">
        <v>1283</v>
      </c>
      <c r="L44" s="120">
        <v>16429</v>
      </c>
      <c r="M44" s="120">
        <v>14473</v>
      </c>
      <c r="N44" s="120">
        <v>13610</v>
      </c>
      <c r="O44" s="120">
        <v>12514</v>
      </c>
      <c r="P44" s="169">
        <v>12258</v>
      </c>
      <c r="Q44" s="169">
        <v>13708</v>
      </c>
      <c r="R44" s="169">
        <v>4209</v>
      </c>
      <c r="S44" s="169">
        <v>5003</v>
      </c>
      <c r="T44" s="146">
        <v>4670</v>
      </c>
      <c r="U44" s="146">
        <v>4520</v>
      </c>
      <c r="V44" s="146">
        <v>4000</v>
      </c>
      <c r="W44" s="146">
        <v>4043</v>
      </c>
      <c r="X44" s="340">
        <v>3787</v>
      </c>
    </row>
    <row r="45" spans="1:24" s="62" customFormat="1" ht="15.75" customHeight="1">
      <c r="A45" s="835" t="s">
        <v>1349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5"/>
      <c r="O45" s="835"/>
      <c r="P45" s="835"/>
      <c r="Q45" s="835"/>
      <c r="R45" s="835"/>
      <c r="S45" s="835"/>
      <c r="T45" s="835"/>
      <c r="U45" s="835"/>
      <c r="V45" s="835"/>
      <c r="W45" s="80"/>
    </row>
    <row r="46" spans="1:24" s="62" customFormat="1" ht="15.75" customHeight="1">
      <c r="A46" s="836" t="s">
        <v>1285</v>
      </c>
      <c r="B46" s="836"/>
      <c r="C46" s="836"/>
      <c r="D46" s="836"/>
      <c r="E46" s="836"/>
      <c r="F46" s="836"/>
      <c r="G46" s="836"/>
      <c r="H46" s="836"/>
      <c r="I46" s="836"/>
      <c r="J46" s="836"/>
      <c r="K46" s="836"/>
      <c r="L46" s="836"/>
      <c r="M46" s="836"/>
      <c r="N46" s="836"/>
      <c r="O46" s="836"/>
      <c r="P46" s="836"/>
      <c r="Q46" s="836"/>
      <c r="R46" s="836"/>
      <c r="S46" s="836"/>
      <c r="T46" s="836"/>
      <c r="U46" s="836"/>
      <c r="V46" s="836"/>
      <c r="W46" s="787"/>
    </row>
    <row r="47" spans="1:24" s="62" customFormat="1" ht="15" customHeight="1">
      <c r="A47" s="836" t="s">
        <v>1254</v>
      </c>
      <c r="B47" s="836"/>
      <c r="C47" s="836"/>
      <c r="D47" s="836"/>
      <c r="E47" s="836"/>
      <c r="F47" s="836"/>
      <c r="G47" s="836"/>
      <c r="H47" s="836"/>
      <c r="I47" s="836"/>
      <c r="J47" s="836"/>
      <c r="K47" s="80"/>
      <c r="L47" s="80"/>
      <c r="M47" s="80"/>
      <c r="N47" s="80"/>
      <c r="O47" s="80"/>
      <c r="P47" s="80"/>
      <c r="Q47" s="80"/>
      <c r="R47" s="80"/>
      <c r="S47" s="80"/>
    </row>
    <row r="48" spans="1:24" s="62" customFormat="1" ht="16.5" customHeight="1">
      <c r="A48" s="836" t="s">
        <v>1255</v>
      </c>
      <c r="B48" s="836"/>
      <c r="C48" s="836"/>
      <c r="D48" s="836"/>
      <c r="E48" s="836"/>
      <c r="F48" s="836"/>
      <c r="G48" s="836"/>
      <c r="H48" s="836"/>
      <c r="I48" s="836"/>
      <c r="J48" s="836"/>
      <c r="K48" s="836"/>
      <c r="L48" s="836"/>
      <c r="M48" s="836"/>
      <c r="N48" s="836"/>
      <c r="O48" s="836"/>
      <c r="P48" s="836"/>
      <c r="Q48" s="836"/>
      <c r="R48" s="836"/>
      <c r="S48" s="836"/>
    </row>
    <row r="49" spans="1:24" ht="60" customHeight="1">
      <c r="A49" s="287" t="s">
        <v>717</v>
      </c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420"/>
      <c r="M49" s="420"/>
      <c r="N49" s="420"/>
      <c r="O49" s="420"/>
      <c r="P49" s="420"/>
      <c r="Q49" s="420"/>
      <c r="R49" s="230"/>
      <c r="S49" s="230"/>
      <c r="T49" s="230"/>
      <c r="U49" s="230"/>
      <c r="V49" s="230"/>
      <c r="W49" s="230"/>
      <c r="X49" s="243"/>
    </row>
    <row r="50" spans="1:24" ht="70.5" customHeight="1">
      <c r="A50" s="132" t="s">
        <v>718</v>
      </c>
      <c r="B50" s="30" t="s">
        <v>27</v>
      </c>
      <c r="C50" s="30" t="s">
        <v>27</v>
      </c>
      <c r="D50" s="30" t="s">
        <v>27</v>
      </c>
      <c r="E50" s="30" t="s">
        <v>27</v>
      </c>
      <c r="F50" s="30" t="s">
        <v>27</v>
      </c>
      <c r="G50" s="30" t="s">
        <v>27</v>
      </c>
      <c r="H50" s="30" t="s">
        <v>27</v>
      </c>
      <c r="I50" s="30" t="s">
        <v>27</v>
      </c>
      <c r="J50" s="30" t="s">
        <v>27</v>
      </c>
      <c r="K50" s="30" t="s">
        <v>27</v>
      </c>
      <c r="L50" s="25">
        <v>60</v>
      </c>
      <c r="M50" s="15">
        <v>59</v>
      </c>
      <c r="N50" s="2">
        <v>59</v>
      </c>
      <c r="O50" s="2">
        <v>48</v>
      </c>
      <c r="P50" s="2">
        <v>60</v>
      </c>
      <c r="Q50" s="2">
        <v>48</v>
      </c>
      <c r="R50" s="2">
        <v>71</v>
      </c>
      <c r="S50" s="2">
        <v>80</v>
      </c>
      <c r="T50" s="20">
        <v>77</v>
      </c>
      <c r="U50" s="15">
        <v>77</v>
      </c>
      <c r="V50" s="20" t="s">
        <v>27</v>
      </c>
      <c r="W50" s="20" t="s">
        <v>27</v>
      </c>
      <c r="X50" s="342" t="s">
        <v>27</v>
      </c>
    </row>
    <row r="51" spans="1:24" ht="14.25" customHeight="1">
      <c r="A51" s="161" t="s">
        <v>268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25"/>
      <c r="M51" s="62"/>
      <c r="N51" s="27"/>
      <c r="O51" s="25"/>
      <c r="P51" s="25"/>
      <c r="Q51" s="25"/>
      <c r="R51" s="2"/>
      <c r="S51" s="2"/>
      <c r="T51" s="20"/>
      <c r="U51" s="15"/>
      <c r="V51" s="20"/>
      <c r="W51" s="20"/>
      <c r="X51" s="342"/>
    </row>
    <row r="52" spans="1:24">
      <c r="A52" s="161" t="s">
        <v>1203</v>
      </c>
      <c r="B52" s="20">
        <v>66</v>
      </c>
      <c r="C52" s="20">
        <v>66</v>
      </c>
      <c r="D52" s="20">
        <v>66</v>
      </c>
      <c r="E52" s="20">
        <v>65</v>
      </c>
      <c r="F52" s="20">
        <v>66</v>
      </c>
      <c r="G52" s="20">
        <v>64</v>
      </c>
      <c r="H52" s="20">
        <v>62</v>
      </c>
      <c r="I52" s="20">
        <v>61</v>
      </c>
      <c r="J52" s="20">
        <v>58</v>
      </c>
      <c r="K52" s="20">
        <v>59</v>
      </c>
      <c r="L52" s="21">
        <v>56</v>
      </c>
      <c r="M52" s="20">
        <v>55</v>
      </c>
      <c r="N52" s="21">
        <v>55</v>
      </c>
      <c r="O52" s="21">
        <v>47</v>
      </c>
      <c r="P52" s="21">
        <v>57</v>
      </c>
      <c r="Q52" s="21">
        <v>46</v>
      </c>
      <c r="R52" s="2">
        <v>69</v>
      </c>
      <c r="S52" s="2">
        <v>76</v>
      </c>
      <c r="T52" s="20">
        <v>72</v>
      </c>
      <c r="U52" s="15">
        <v>72</v>
      </c>
      <c r="V52" s="20" t="s">
        <v>27</v>
      </c>
      <c r="W52" s="20" t="s">
        <v>27</v>
      </c>
      <c r="X52" s="342" t="s">
        <v>27</v>
      </c>
    </row>
    <row r="53" spans="1:24">
      <c r="A53" s="161" t="s">
        <v>1204</v>
      </c>
      <c r="B53" s="30" t="s">
        <v>27</v>
      </c>
      <c r="C53" s="30" t="s">
        <v>27</v>
      </c>
      <c r="D53" s="30" t="s">
        <v>27</v>
      </c>
      <c r="E53" s="30" t="s">
        <v>27</v>
      </c>
      <c r="F53" s="30" t="s">
        <v>27</v>
      </c>
      <c r="G53" s="30" t="s">
        <v>27</v>
      </c>
      <c r="H53" s="30" t="s">
        <v>27</v>
      </c>
      <c r="I53" s="30" t="s">
        <v>27</v>
      </c>
      <c r="J53" s="30" t="s">
        <v>27</v>
      </c>
      <c r="K53" s="30" t="s">
        <v>27</v>
      </c>
      <c r="L53" s="21">
        <v>4</v>
      </c>
      <c r="M53" s="20">
        <v>4</v>
      </c>
      <c r="N53" s="21">
        <v>4</v>
      </c>
      <c r="O53" s="21">
        <v>1</v>
      </c>
      <c r="P53" s="21">
        <v>3</v>
      </c>
      <c r="Q53" s="21">
        <v>2</v>
      </c>
      <c r="R53" s="2">
        <v>2</v>
      </c>
      <c r="S53" s="2">
        <v>4</v>
      </c>
      <c r="T53" s="20">
        <v>5</v>
      </c>
      <c r="U53" s="15">
        <v>5</v>
      </c>
      <c r="V53" s="20" t="s">
        <v>27</v>
      </c>
      <c r="W53" s="20" t="s">
        <v>27</v>
      </c>
      <c r="X53" s="342" t="s">
        <v>27</v>
      </c>
    </row>
    <row r="54" spans="1:24" ht="39.75" customHeight="1">
      <c r="A54" s="176" t="s">
        <v>719</v>
      </c>
      <c r="B54" s="30" t="s">
        <v>27</v>
      </c>
      <c r="C54" s="30" t="s">
        <v>27</v>
      </c>
      <c r="D54" s="30" t="s">
        <v>27</v>
      </c>
      <c r="E54" s="30" t="s">
        <v>27</v>
      </c>
      <c r="F54" s="30" t="s">
        <v>27</v>
      </c>
      <c r="G54" s="30" t="s">
        <v>27</v>
      </c>
      <c r="H54" s="30" t="s">
        <v>27</v>
      </c>
      <c r="I54" s="30" t="s">
        <v>27</v>
      </c>
      <c r="J54" s="30" t="s">
        <v>27</v>
      </c>
      <c r="K54" s="30" t="s">
        <v>27</v>
      </c>
      <c r="L54" s="21">
        <v>49514</v>
      </c>
      <c r="M54" s="20">
        <v>46974</v>
      </c>
      <c r="N54" s="21">
        <v>46211</v>
      </c>
      <c r="O54" s="21">
        <v>40676</v>
      </c>
      <c r="P54" s="21">
        <v>46503</v>
      </c>
      <c r="Q54" s="21">
        <v>45289</v>
      </c>
      <c r="R54" s="21">
        <v>48497</v>
      </c>
      <c r="S54" s="21">
        <v>52434</v>
      </c>
      <c r="T54" s="20">
        <v>54051</v>
      </c>
      <c r="U54" s="15">
        <v>55376</v>
      </c>
      <c r="V54" s="15">
        <v>58130</v>
      </c>
      <c r="W54" s="15">
        <v>58204</v>
      </c>
      <c r="X54" s="342">
        <v>59310</v>
      </c>
    </row>
    <row r="55" spans="1:24" ht="14.25" customHeight="1">
      <c r="A55" s="161" t="s">
        <v>268</v>
      </c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54"/>
      <c r="M55" s="54"/>
      <c r="N55" s="54"/>
      <c r="O55" s="54"/>
      <c r="P55" s="54"/>
      <c r="Q55" s="54"/>
      <c r="R55" s="21"/>
      <c r="S55" s="21"/>
      <c r="T55" s="20"/>
      <c r="U55" s="15"/>
      <c r="V55" s="15"/>
      <c r="W55" s="15"/>
      <c r="X55" s="342"/>
    </row>
    <row r="56" spans="1:24" ht="14.25" customHeight="1">
      <c r="A56" s="161" t="s">
        <v>1230</v>
      </c>
      <c r="B56" s="20">
        <v>59218</v>
      </c>
      <c r="C56" s="20">
        <v>62171</v>
      </c>
      <c r="D56" s="20">
        <v>62066</v>
      </c>
      <c r="E56" s="20">
        <v>62113</v>
      </c>
      <c r="F56" s="20">
        <v>62098</v>
      </c>
      <c r="G56" s="20">
        <v>61484</v>
      </c>
      <c r="H56" s="20">
        <v>58848</v>
      </c>
      <c r="I56" s="20">
        <v>56573</v>
      </c>
      <c r="J56" s="20">
        <v>53122</v>
      </c>
      <c r="K56" s="20">
        <v>49875</v>
      </c>
      <c r="L56" s="20">
        <v>48422</v>
      </c>
      <c r="M56" s="20">
        <v>46177</v>
      </c>
      <c r="N56" s="20">
        <v>45404</v>
      </c>
      <c r="O56" s="20">
        <v>40000</v>
      </c>
      <c r="P56" s="20">
        <v>45904</v>
      </c>
      <c r="Q56" s="20">
        <v>44120</v>
      </c>
      <c r="R56" s="21">
        <v>47058</v>
      </c>
      <c r="S56" s="21">
        <v>50617</v>
      </c>
      <c r="T56" s="20">
        <v>51625</v>
      </c>
      <c r="U56" s="15">
        <v>52507</v>
      </c>
      <c r="V56" s="15">
        <v>54516</v>
      </c>
      <c r="W56" s="15">
        <v>54433</v>
      </c>
      <c r="X56" s="342">
        <v>55549</v>
      </c>
    </row>
    <row r="57" spans="1:24" ht="17.25" customHeight="1">
      <c r="A57" s="161" t="s">
        <v>1205</v>
      </c>
      <c r="B57" s="30" t="s">
        <v>27</v>
      </c>
      <c r="C57" s="30" t="s">
        <v>27</v>
      </c>
      <c r="D57" s="30" t="s">
        <v>27</v>
      </c>
      <c r="E57" s="30" t="s">
        <v>27</v>
      </c>
      <c r="F57" s="30" t="s">
        <v>27</v>
      </c>
      <c r="G57" s="30" t="s">
        <v>27</v>
      </c>
      <c r="H57" s="30" t="s">
        <v>27</v>
      </c>
      <c r="I57" s="30" t="s">
        <v>27</v>
      </c>
      <c r="J57" s="30" t="s">
        <v>27</v>
      </c>
      <c r="K57" s="30" t="s">
        <v>27</v>
      </c>
      <c r="L57" s="21">
        <v>1092</v>
      </c>
      <c r="M57" s="21">
        <v>797</v>
      </c>
      <c r="N57" s="21">
        <v>807</v>
      </c>
      <c r="O57" s="21">
        <v>676</v>
      </c>
      <c r="P57" s="21">
        <v>599</v>
      </c>
      <c r="Q57" s="21">
        <v>1169</v>
      </c>
      <c r="R57" s="21">
        <v>1439</v>
      </c>
      <c r="S57" s="21">
        <v>1817</v>
      </c>
      <c r="T57" s="20">
        <v>2426</v>
      </c>
      <c r="U57" s="15">
        <v>2869</v>
      </c>
      <c r="V57" s="15">
        <v>3614</v>
      </c>
      <c r="W57" s="15">
        <v>3771</v>
      </c>
      <c r="X57" s="342">
        <v>3761</v>
      </c>
    </row>
    <row r="58" spans="1:24" ht="39" customHeight="1">
      <c r="A58" s="176" t="s">
        <v>720</v>
      </c>
      <c r="B58" s="30" t="s">
        <v>27</v>
      </c>
      <c r="C58" s="30" t="s">
        <v>27</v>
      </c>
      <c r="D58" s="30" t="s">
        <v>27</v>
      </c>
      <c r="E58" s="30" t="s">
        <v>27</v>
      </c>
      <c r="F58" s="30" t="s">
        <v>27</v>
      </c>
      <c r="G58" s="30" t="s">
        <v>27</v>
      </c>
      <c r="H58" s="30" t="s">
        <v>27</v>
      </c>
      <c r="I58" s="30" t="s">
        <v>27</v>
      </c>
      <c r="J58" s="30" t="s">
        <v>27</v>
      </c>
      <c r="K58" s="30" t="s">
        <v>27</v>
      </c>
      <c r="L58" s="20">
        <v>16912</v>
      </c>
      <c r="M58" s="20">
        <v>15240</v>
      </c>
      <c r="N58" s="20">
        <v>15901</v>
      </c>
      <c r="O58" s="20">
        <v>14469</v>
      </c>
      <c r="P58" s="20">
        <v>16144</v>
      </c>
      <c r="Q58" s="20">
        <v>15468</v>
      </c>
      <c r="R58" s="21">
        <v>16382</v>
      </c>
      <c r="S58" s="21">
        <v>17809</v>
      </c>
      <c r="T58" s="20">
        <v>17719</v>
      </c>
      <c r="U58" s="15">
        <v>18498</v>
      </c>
      <c r="V58" s="15">
        <v>19101</v>
      </c>
      <c r="W58" s="15">
        <v>18343</v>
      </c>
      <c r="X58" s="342">
        <v>19056</v>
      </c>
    </row>
    <row r="59" spans="1:24" ht="12.75" customHeight="1">
      <c r="A59" s="161" t="s">
        <v>268</v>
      </c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55"/>
      <c r="M59" s="55"/>
      <c r="N59" s="55"/>
      <c r="O59" s="55"/>
      <c r="P59" s="55"/>
      <c r="Q59" s="55"/>
      <c r="R59" s="21"/>
      <c r="S59" s="21"/>
      <c r="T59" s="20"/>
      <c r="U59" s="15"/>
      <c r="V59" s="15"/>
      <c r="W59" s="15"/>
      <c r="X59" s="342"/>
    </row>
    <row r="60" spans="1:24" ht="16.5" customHeight="1">
      <c r="A60" s="161" t="s">
        <v>1231</v>
      </c>
      <c r="B60" s="20">
        <v>22563</v>
      </c>
      <c r="C60" s="20">
        <v>22728</v>
      </c>
      <c r="D60" s="20">
        <v>22196</v>
      </c>
      <c r="E60" s="20">
        <v>21778</v>
      </c>
      <c r="F60" s="20">
        <v>21587</v>
      </c>
      <c r="G60" s="20">
        <v>20936</v>
      </c>
      <c r="H60" s="20">
        <v>19780</v>
      </c>
      <c r="I60" s="20">
        <v>19534</v>
      </c>
      <c r="J60" s="20">
        <v>17913</v>
      </c>
      <c r="K60" s="20">
        <v>16956</v>
      </c>
      <c r="L60" s="21">
        <v>16443</v>
      </c>
      <c r="M60" s="21">
        <v>14979</v>
      </c>
      <c r="N60" s="21">
        <v>15529</v>
      </c>
      <c r="O60" s="21">
        <v>14099</v>
      </c>
      <c r="P60" s="21">
        <v>15858</v>
      </c>
      <c r="Q60" s="21">
        <v>14898</v>
      </c>
      <c r="R60" s="21">
        <v>15785</v>
      </c>
      <c r="S60" s="21">
        <v>16917</v>
      </c>
      <c r="T60" s="20">
        <v>16638</v>
      </c>
      <c r="U60" s="15">
        <v>17111</v>
      </c>
      <c r="V60" s="15">
        <v>17382</v>
      </c>
      <c r="W60" s="15">
        <v>17090</v>
      </c>
      <c r="X60" s="342">
        <v>17711</v>
      </c>
    </row>
    <row r="61" spans="1:24">
      <c r="A61" s="161" t="s">
        <v>1206</v>
      </c>
      <c r="B61" s="30" t="s">
        <v>27</v>
      </c>
      <c r="C61" s="30" t="s">
        <v>27</v>
      </c>
      <c r="D61" s="30" t="s">
        <v>27</v>
      </c>
      <c r="E61" s="30" t="s">
        <v>27</v>
      </c>
      <c r="F61" s="30" t="s">
        <v>27</v>
      </c>
      <c r="G61" s="30" t="s">
        <v>27</v>
      </c>
      <c r="H61" s="30" t="s">
        <v>27</v>
      </c>
      <c r="I61" s="30" t="s">
        <v>27</v>
      </c>
      <c r="J61" s="30" t="s">
        <v>27</v>
      </c>
      <c r="K61" s="30" t="s">
        <v>27</v>
      </c>
      <c r="L61" s="21">
        <v>469</v>
      </c>
      <c r="M61" s="21">
        <v>261</v>
      </c>
      <c r="N61" s="21">
        <v>372</v>
      </c>
      <c r="O61" s="21">
        <v>370</v>
      </c>
      <c r="P61" s="20">
        <v>286</v>
      </c>
      <c r="Q61" s="20">
        <v>570</v>
      </c>
      <c r="R61" s="21">
        <v>597</v>
      </c>
      <c r="S61" s="21">
        <v>892</v>
      </c>
      <c r="T61" s="20">
        <v>1081</v>
      </c>
      <c r="U61" s="15">
        <v>1387</v>
      </c>
      <c r="V61" s="15">
        <v>1719</v>
      </c>
      <c r="W61" s="15">
        <v>1253</v>
      </c>
      <c r="X61" s="342">
        <v>1345</v>
      </c>
    </row>
    <row r="62" spans="1:24" ht="26.25" customHeight="1">
      <c r="A62" s="132" t="s">
        <v>372</v>
      </c>
      <c r="B62" s="30" t="s">
        <v>27</v>
      </c>
      <c r="C62" s="30" t="s">
        <v>27</v>
      </c>
      <c r="D62" s="30" t="s">
        <v>27</v>
      </c>
      <c r="E62" s="30" t="s">
        <v>27</v>
      </c>
      <c r="F62" s="30" t="s">
        <v>27</v>
      </c>
      <c r="G62" s="30" t="s">
        <v>27</v>
      </c>
      <c r="H62" s="30" t="s">
        <v>27</v>
      </c>
      <c r="I62" s="30" t="s">
        <v>27</v>
      </c>
      <c r="J62" s="30" t="s">
        <v>27</v>
      </c>
      <c r="K62" s="30" t="s">
        <v>27</v>
      </c>
      <c r="L62" s="21">
        <v>13204</v>
      </c>
      <c r="M62" s="21">
        <v>12008</v>
      </c>
      <c r="N62" s="21">
        <v>11006</v>
      </c>
      <c r="O62" s="21">
        <v>8452</v>
      </c>
      <c r="P62" s="20">
        <v>9169</v>
      </c>
      <c r="Q62" s="20">
        <v>8649</v>
      </c>
      <c r="R62" s="20">
        <v>9483</v>
      </c>
      <c r="S62" s="20">
        <v>10301</v>
      </c>
      <c r="T62" s="20">
        <v>10911</v>
      </c>
      <c r="U62" s="15">
        <v>11320</v>
      </c>
      <c r="V62" s="15">
        <v>11941</v>
      </c>
      <c r="W62" s="15">
        <v>12479</v>
      </c>
      <c r="X62" s="342">
        <v>12557</v>
      </c>
    </row>
    <row r="63" spans="1:24">
      <c r="A63" s="161" t="s">
        <v>268</v>
      </c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62"/>
      <c r="M63" s="62"/>
      <c r="N63" s="62"/>
      <c r="O63" s="62"/>
      <c r="P63" s="62"/>
      <c r="R63" s="20"/>
      <c r="S63" s="20"/>
      <c r="T63" s="20"/>
      <c r="U63" s="15"/>
      <c r="V63" s="15"/>
      <c r="W63" s="15"/>
      <c r="X63" s="342"/>
    </row>
    <row r="64" spans="1:24">
      <c r="A64" s="161" t="s">
        <v>1232</v>
      </c>
      <c r="B64" s="20">
        <v>13995</v>
      </c>
      <c r="C64" s="20">
        <v>14179</v>
      </c>
      <c r="D64" s="20">
        <v>15708</v>
      </c>
      <c r="E64" s="20">
        <v>16092</v>
      </c>
      <c r="F64" s="20">
        <v>16274</v>
      </c>
      <c r="G64" s="20">
        <v>15389</v>
      </c>
      <c r="H64" s="91">
        <v>16020</v>
      </c>
      <c r="I64" s="91">
        <v>15617</v>
      </c>
      <c r="J64" s="20">
        <v>15119</v>
      </c>
      <c r="K64" s="20">
        <v>14240</v>
      </c>
      <c r="L64" s="21">
        <v>12694</v>
      </c>
      <c r="M64" s="21">
        <v>11645</v>
      </c>
      <c r="N64" s="21">
        <v>10759</v>
      </c>
      <c r="O64" s="21">
        <v>8304</v>
      </c>
      <c r="P64" s="20">
        <v>9025</v>
      </c>
      <c r="Q64" s="20">
        <v>8450</v>
      </c>
      <c r="R64" s="20">
        <v>9171</v>
      </c>
      <c r="S64" s="20">
        <v>9799</v>
      </c>
      <c r="T64" s="20">
        <v>10389</v>
      </c>
      <c r="U64" s="15">
        <v>10672</v>
      </c>
      <c r="V64" s="15">
        <v>11166</v>
      </c>
      <c r="W64" s="15">
        <v>11687</v>
      </c>
      <c r="X64" s="342">
        <v>11488</v>
      </c>
    </row>
    <row r="65" spans="1:24">
      <c r="A65" s="777" t="s">
        <v>1207</v>
      </c>
      <c r="B65" s="421" t="s">
        <v>27</v>
      </c>
      <c r="C65" s="421" t="s">
        <v>27</v>
      </c>
      <c r="D65" s="421" t="s">
        <v>27</v>
      </c>
      <c r="E65" s="421" t="s">
        <v>27</v>
      </c>
      <c r="F65" s="421" t="s">
        <v>27</v>
      </c>
      <c r="G65" s="421" t="s">
        <v>27</v>
      </c>
      <c r="H65" s="421" t="s">
        <v>27</v>
      </c>
      <c r="I65" s="421" t="s">
        <v>27</v>
      </c>
      <c r="J65" s="421" t="s">
        <v>27</v>
      </c>
      <c r="K65" s="421" t="s">
        <v>27</v>
      </c>
      <c r="L65" s="169">
        <v>510</v>
      </c>
      <c r="M65" s="169">
        <v>363</v>
      </c>
      <c r="N65" s="169">
        <v>247</v>
      </c>
      <c r="O65" s="169">
        <v>148</v>
      </c>
      <c r="P65" s="146">
        <v>144</v>
      </c>
      <c r="Q65" s="146">
        <v>199</v>
      </c>
      <c r="R65" s="146">
        <v>312</v>
      </c>
      <c r="S65" s="146">
        <v>502</v>
      </c>
      <c r="T65" s="146">
        <v>522</v>
      </c>
      <c r="U65" s="141">
        <v>648</v>
      </c>
      <c r="V65" s="141">
        <v>775</v>
      </c>
      <c r="W65" s="141">
        <v>792</v>
      </c>
      <c r="X65" s="596">
        <v>1069</v>
      </c>
    </row>
    <row r="66" spans="1:24" s="62" customFormat="1" ht="16.5" customHeight="1">
      <c r="A66" s="836" t="s">
        <v>1294</v>
      </c>
      <c r="B66" s="836"/>
      <c r="C66" s="836"/>
      <c r="D66" s="836"/>
      <c r="E66" s="836"/>
      <c r="F66" s="836"/>
      <c r="G66" s="836"/>
      <c r="H66" s="836"/>
      <c r="I66" s="836"/>
      <c r="J66" s="836"/>
      <c r="K66" s="836"/>
      <c r="L66" s="836"/>
      <c r="M66" s="836"/>
      <c r="N66" s="836"/>
      <c r="O66" s="836"/>
      <c r="P66" s="836"/>
      <c r="Q66" s="836"/>
      <c r="R66" s="836"/>
      <c r="S66" s="836"/>
      <c r="T66" s="836"/>
    </row>
    <row r="67" spans="1:24" s="62" customFormat="1" ht="18" customHeight="1">
      <c r="A67" s="836" t="s">
        <v>1284</v>
      </c>
      <c r="B67" s="836"/>
      <c r="C67" s="836"/>
      <c r="D67" s="836"/>
      <c r="E67" s="836"/>
      <c r="F67" s="836"/>
      <c r="G67" s="836"/>
      <c r="H67" s="836"/>
      <c r="I67" s="836"/>
      <c r="J67" s="836"/>
      <c r="K67" s="836"/>
      <c r="L67" s="836"/>
      <c r="M67" s="836"/>
      <c r="N67" s="836"/>
      <c r="O67" s="836"/>
      <c r="P67" s="836"/>
      <c r="Q67" s="836"/>
      <c r="R67" s="836"/>
      <c r="S67" s="836"/>
      <c r="T67" s="836"/>
    </row>
    <row r="68" spans="1:24" s="62" customFormat="1" ht="12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</row>
    <row r="69" spans="1:24" ht="15.75">
      <c r="A69" s="321" t="s">
        <v>808</v>
      </c>
      <c r="B69" s="230"/>
      <c r="C69" s="230"/>
      <c r="D69" s="230"/>
      <c r="E69" s="230"/>
      <c r="F69" s="230"/>
      <c r="G69" s="230"/>
      <c r="H69" s="230"/>
      <c r="I69" s="230"/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43"/>
    </row>
    <row r="70" spans="1:24" ht="84" customHeight="1">
      <c r="A70" s="176" t="s">
        <v>809</v>
      </c>
      <c r="B70" s="20">
        <v>16</v>
      </c>
      <c r="C70" s="20">
        <v>15</v>
      </c>
      <c r="D70" s="20">
        <v>16</v>
      </c>
      <c r="E70" s="20">
        <v>16</v>
      </c>
      <c r="F70" s="20">
        <v>16</v>
      </c>
      <c r="G70" s="20">
        <v>16</v>
      </c>
      <c r="H70" s="20">
        <v>16</v>
      </c>
      <c r="I70" s="20">
        <v>13</v>
      </c>
      <c r="J70" s="20">
        <v>13</v>
      </c>
      <c r="K70" s="20">
        <v>13</v>
      </c>
      <c r="L70" s="20">
        <v>12</v>
      </c>
      <c r="M70" s="20">
        <v>12</v>
      </c>
      <c r="N70" s="20">
        <v>11</v>
      </c>
      <c r="O70" s="20">
        <v>11</v>
      </c>
      <c r="P70" s="20">
        <v>10</v>
      </c>
      <c r="Q70" s="20">
        <v>10</v>
      </c>
      <c r="R70" s="20">
        <v>9</v>
      </c>
      <c r="S70" s="20">
        <v>8</v>
      </c>
      <c r="T70" s="20">
        <v>8</v>
      </c>
      <c r="U70" s="15">
        <v>8</v>
      </c>
      <c r="V70" s="20" t="s">
        <v>27</v>
      </c>
      <c r="W70" s="20" t="s">
        <v>27</v>
      </c>
      <c r="X70" s="342" t="s">
        <v>27</v>
      </c>
    </row>
    <row r="71" spans="1:24">
      <c r="A71" s="161" t="s">
        <v>268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15"/>
      <c r="V71" s="20"/>
      <c r="W71" s="20"/>
      <c r="X71" s="342"/>
    </row>
    <row r="72" spans="1:24">
      <c r="A72" s="161" t="s">
        <v>1203</v>
      </c>
      <c r="B72" s="20">
        <v>14</v>
      </c>
      <c r="C72" s="20">
        <v>13</v>
      </c>
      <c r="D72" s="20">
        <v>14</v>
      </c>
      <c r="E72" s="20">
        <v>14</v>
      </c>
      <c r="F72" s="20">
        <v>14</v>
      </c>
      <c r="G72" s="20">
        <v>14</v>
      </c>
      <c r="H72" s="20">
        <v>14</v>
      </c>
      <c r="I72" s="20">
        <v>11</v>
      </c>
      <c r="J72" s="20">
        <v>11</v>
      </c>
      <c r="K72" s="20">
        <v>11</v>
      </c>
      <c r="L72" s="20">
        <v>11</v>
      </c>
      <c r="M72" s="20">
        <v>11</v>
      </c>
      <c r="N72" s="20">
        <v>10</v>
      </c>
      <c r="O72" s="20">
        <v>10</v>
      </c>
      <c r="P72" s="20">
        <v>9</v>
      </c>
      <c r="Q72" s="20">
        <v>9</v>
      </c>
      <c r="R72" s="20">
        <v>8</v>
      </c>
      <c r="S72" s="20">
        <v>7</v>
      </c>
      <c r="T72" s="20">
        <v>7</v>
      </c>
      <c r="U72" s="15">
        <v>7</v>
      </c>
      <c r="V72" s="20" t="s">
        <v>27</v>
      </c>
      <c r="W72" s="20" t="s">
        <v>27</v>
      </c>
      <c r="X72" s="342" t="s">
        <v>27</v>
      </c>
    </row>
    <row r="73" spans="1:24">
      <c r="A73" s="161" t="s">
        <v>1204</v>
      </c>
      <c r="B73" s="20">
        <v>2</v>
      </c>
      <c r="C73" s="20">
        <v>2</v>
      </c>
      <c r="D73" s="20">
        <v>2</v>
      </c>
      <c r="E73" s="20">
        <v>2</v>
      </c>
      <c r="F73" s="20">
        <v>2</v>
      </c>
      <c r="G73" s="20">
        <v>2</v>
      </c>
      <c r="H73" s="20">
        <v>2</v>
      </c>
      <c r="I73" s="20">
        <v>2</v>
      </c>
      <c r="J73" s="20">
        <v>2</v>
      </c>
      <c r="K73" s="20">
        <v>2</v>
      </c>
      <c r="L73" s="20">
        <v>1</v>
      </c>
      <c r="M73" s="20">
        <v>1</v>
      </c>
      <c r="N73" s="20">
        <v>1</v>
      </c>
      <c r="O73" s="20">
        <v>1</v>
      </c>
      <c r="P73" s="20">
        <v>1</v>
      </c>
      <c r="Q73" s="20">
        <v>1</v>
      </c>
      <c r="R73" s="20">
        <v>1</v>
      </c>
      <c r="S73" s="20">
        <v>1</v>
      </c>
      <c r="T73" s="20">
        <v>1</v>
      </c>
      <c r="U73" s="15">
        <v>1</v>
      </c>
      <c r="V73" s="20" t="s">
        <v>27</v>
      </c>
      <c r="W73" s="20" t="s">
        <v>27</v>
      </c>
      <c r="X73" s="342" t="s">
        <v>27</v>
      </c>
    </row>
    <row r="74" spans="1:24" ht="41.25" customHeight="1">
      <c r="A74" s="161" t="s">
        <v>373</v>
      </c>
      <c r="B74" s="20">
        <v>96124</v>
      </c>
      <c r="C74" s="20">
        <v>107425</v>
      </c>
      <c r="D74" s="20">
        <v>118522</v>
      </c>
      <c r="E74" s="20">
        <v>122598</v>
      </c>
      <c r="F74" s="20">
        <v>124663</v>
      </c>
      <c r="G74" s="20">
        <v>131992</v>
      </c>
      <c r="H74" s="20">
        <v>130597</v>
      </c>
      <c r="I74" s="20">
        <v>129468</v>
      </c>
      <c r="J74" s="20">
        <v>131945</v>
      </c>
      <c r="K74" s="20">
        <v>125845</v>
      </c>
      <c r="L74" s="20">
        <v>121811</v>
      </c>
      <c r="M74" s="20">
        <v>111911</v>
      </c>
      <c r="N74" s="20">
        <v>110043</v>
      </c>
      <c r="O74" s="20">
        <v>102518</v>
      </c>
      <c r="P74" s="20">
        <v>96115</v>
      </c>
      <c r="Q74" s="20">
        <v>89690</v>
      </c>
      <c r="R74" s="20">
        <v>81193</v>
      </c>
      <c r="S74" s="20">
        <v>76878</v>
      </c>
      <c r="T74" s="20">
        <v>73811</v>
      </c>
      <c r="U74" s="15">
        <v>68746</v>
      </c>
      <c r="V74" s="15">
        <v>66534</v>
      </c>
      <c r="W74" s="15">
        <v>64916</v>
      </c>
      <c r="X74" s="342">
        <v>65387</v>
      </c>
    </row>
    <row r="75" spans="1:24">
      <c r="A75" s="161" t="s">
        <v>268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5"/>
      <c r="V75" s="15"/>
      <c r="W75" s="15"/>
      <c r="X75" s="342"/>
    </row>
    <row r="76" spans="1:24" ht="13.5" customHeight="1">
      <c r="A76" s="161" t="s">
        <v>1230</v>
      </c>
      <c r="B76" s="20">
        <v>94409</v>
      </c>
      <c r="C76" s="20">
        <v>105119</v>
      </c>
      <c r="D76" s="20">
        <v>114472</v>
      </c>
      <c r="E76" s="20">
        <v>118216</v>
      </c>
      <c r="F76" s="20">
        <v>119677</v>
      </c>
      <c r="G76" s="20">
        <v>120118</v>
      </c>
      <c r="H76" s="20">
        <v>118880</v>
      </c>
      <c r="I76" s="20">
        <v>117906</v>
      </c>
      <c r="J76" s="20">
        <v>118822</v>
      </c>
      <c r="K76" s="20">
        <v>112733</v>
      </c>
      <c r="L76" s="20">
        <v>110007</v>
      </c>
      <c r="M76" s="20">
        <v>100695</v>
      </c>
      <c r="N76" s="20">
        <v>98829</v>
      </c>
      <c r="O76" s="20">
        <v>92157</v>
      </c>
      <c r="P76" s="20">
        <v>85858</v>
      </c>
      <c r="Q76" s="20">
        <v>80925</v>
      </c>
      <c r="R76" s="20">
        <v>76378</v>
      </c>
      <c r="S76" s="20">
        <v>73566</v>
      </c>
      <c r="T76" s="20">
        <v>71078</v>
      </c>
      <c r="U76" s="15">
        <v>66983</v>
      </c>
      <c r="V76" s="15">
        <v>64799</v>
      </c>
      <c r="W76" s="15">
        <v>63717</v>
      </c>
      <c r="X76" s="342">
        <v>64312</v>
      </c>
    </row>
    <row r="77" spans="1:24">
      <c r="A77" s="161" t="s">
        <v>1205</v>
      </c>
      <c r="B77" s="20">
        <v>1715</v>
      </c>
      <c r="C77" s="20">
        <v>2306</v>
      </c>
      <c r="D77" s="20">
        <v>4050</v>
      </c>
      <c r="E77" s="20">
        <v>4382</v>
      </c>
      <c r="F77" s="20">
        <v>4986</v>
      </c>
      <c r="G77" s="20">
        <v>11874</v>
      </c>
      <c r="H77" s="20">
        <v>11717</v>
      </c>
      <c r="I77" s="20">
        <v>11562</v>
      </c>
      <c r="J77" s="20">
        <v>13123</v>
      </c>
      <c r="K77" s="20">
        <v>13112</v>
      </c>
      <c r="L77" s="20">
        <v>11804</v>
      </c>
      <c r="M77" s="20">
        <v>11216</v>
      </c>
      <c r="N77" s="20">
        <v>11214</v>
      </c>
      <c r="O77" s="20">
        <v>10361</v>
      </c>
      <c r="P77" s="20">
        <v>10257</v>
      </c>
      <c r="Q77" s="20">
        <v>8765</v>
      </c>
      <c r="R77" s="20">
        <v>4815</v>
      </c>
      <c r="S77" s="20">
        <v>3312</v>
      </c>
      <c r="T77" s="20">
        <v>2733</v>
      </c>
      <c r="U77" s="15">
        <v>1763</v>
      </c>
      <c r="V77" s="15">
        <v>1735</v>
      </c>
      <c r="W77" s="15">
        <v>1199</v>
      </c>
      <c r="X77" s="342">
        <v>1075</v>
      </c>
    </row>
    <row r="78" spans="1:24" ht="38.25">
      <c r="A78" s="161" t="s">
        <v>540</v>
      </c>
      <c r="B78" s="20">
        <v>26006</v>
      </c>
      <c r="C78" s="20">
        <v>27766</v>
      </c>
      <c r="D78" s="20">
        <v>29281</v>
      </c>
      <c r="E78" s="20">
        <v>27735</v>
      </c>
      <c r="F78" s="20">
        <v>28278</v>
      </c>
      <c r="G78" s="20">
        <v>30569</v>
      </c>
      <c r="H78" s="20">
        <v>29606</v>
      </c>
      <c r="I78" s="20">
        <v>28605</v>
      </c>
      <c r="J78" s="20">
        <v>30564</v>
      </c>
      <c r="K78" s="21">
        <v>30279</v>
      </c>
      <c r="L78" s="20">
        <v>28056</v>
      </c>
      <c r="M78" s="20">
        <v>24934</v>
      </c>
      <c r="N78" s="20">
        <v>28489</v>
      </c>
      <c r="O78" s="20">
        <v>24152</v>
      </c>
      <c r="P78" s="20">
        <v>22569</v>
      </c>
      <c r="Q78" s="20">
        <v>21742</v>
      </c>
      <c r="R78" s="20">
        <v>21980</v>
      </c>
      <c r="S78" s="20">
        <v>20067</v>
      </c>
      <c r="T78" s="20">
        <v>19323</v>
      </c>
      <c r="U78" s="15">
        <v>17806</v>
      </c>
      <c r="V78" s="15">
        <v>16773</v>
      </c>
      <c r="W78" s="15">
        <v>17393</v>
      </c>
      <c r="X78" s="342">
        <v>18953</v>
      </c>
    </row>
    <row r="79" spans="1:24">
      <c r="A79" s="161" t="s">
        <v>268</v>
      </c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15"/>
      <c r="V79" s="15"/>
      <c r="W79" s="15"/>
      <c r="X79" s="342"/>
    </row>
    <row r="80" spans="1:24" ht="14.25" customHeight="1">
      <c r="A80" s="161" t="s">
        <v>1231</v>
      </c>
      <c r="B80" s="20">
        <v>25461</v>
      </c>
      <c r="C80" s="20">
        <v>27006</v>
      </c>
      <c r="D80" s="20">
        <v>27992</v>
      </c>
      <c r="E80" s="20">
        <v>26567</v>
      </c>
      <c r="F80" s="20">
        <v>27105</v>
      </c>
      <c r="G80" s="20">
        <v>28006</v>
      </c>
      <c r="H80" s="20">
        <v>26784</v>
      </c>
      <c r="I80" s="20">
        <v>25492</v>
      </c>
      <c r="J80" s="20">
        <v>27077</v>
      </c>
      <c r="K80" s="20">
        <v>27397</v>
      </c>
      <c r="L80" s="20">
        <v>25549</v>
      </c>
      <c r="M80" s="20">
        <v>22867</v>
      </c>
      <c r="N80" s="20">
        <v>25362</v>
      </c>
      <c r="O80" s="20">
        <v>22461</v>
      </c>
      <c r="P80" s="20">
        <v>21103</v>
      </c>
      <c r="Q80" s="20">
        <v>20122</v>
      </c>
      <c r="R80" s="20">
        <v>21136</v>
      </c>
      <c r="S80" s="20">
        <v>19177</v>
      </c>
      <c r="T80" s="20">
        <v>18905</v>
      </c>
      <c r="U80" s="15">
        <v>17340</v>
      </c>
      <c r="V80" s="15">
        <v>16293</v>
      </c>
      <c r="W80" s="15">
        <v>17179</v>
      </c>
      <c r="X80" s="342">
        <v>18723</v>
      </c>
    </row>
    <row r="81" spans="1:24">
      <c r="A81" s="161" t="s">
        <v>1206</v>
      </c>
      <c r="B81" s="20">
        <v>545</v>
      </c>
      <c r="C81" s="20">
        <v>760</v>
      </c>
      <c r="D81" s="20">
        <v>1289</v>
      </c>
      <c r="E81" s="20">
        <v>1168</v>
      </c>
      <c r="F81" s="20">
        <v>1173</v>
      </c>
      <c r="G81" s="20">
        <v>2563</v>
      </c>
      <c r="H81" s="20">
        <v>2822</v>
      </c>
      <c r="I81" s="20">
        <v>3113</v>
      </c>
      <c r="J81" s="20">
        <v>3487</v>
      </c>
      <c r="K81" s="20">
        <v>2882</v>
      </c>
      <c r="L81" s="20">
        <v>2507</v>
      </c>
      <c r="M81" s="20">
        <v>2067</v>
      </c>
      <c r="N81" s="20">
        <v>3127</v>
      </c>
      <c r="O81" s="20">
        <v>1691</v>
      </c>
      <c r="P81" s="20">
        <v>1466</v>
      </c>
      <c r="Q81" s="20">
        <v>1620</v>
      </c>
      <c r="R81" s="20">
        <v>844</v>
      </c>
      <c r="S81" s="20">
        <v>890</v>
      </c>
      <c r="T81" s="20">
        <v>418</v>
      </c>
      <c r="U81" s="15">
        <v>466</v>
      </c>
      <c r="V81" s="15">
        <v>480</v>
      </c>
      <c r="W81" s="15">
        <v>214</v>
      </c>
      <c r="X81" s="342">
        <v>230</v>
      </c>
    </row>
    <row r="82" spans="1:24" ht="25.5">
      <c r="A82" s="161" t="s">
        <v>374</v>
      </c>
      <c r="B82" s="20">
        <v>11781</v>
      </c>
      <c r="C82" s="20">
        <v>13207</v>
      </c>
      <c r="D82" s="20">
        <v>15469</v>
      </c>
      <c r="E82" s="20">
        <v>17655</v>
      </c>
      <c r="F82" s="20">
        <v>20144</v>
      </c>
      <c r="G82" s="20">
        <v>22782</v>
      </c>
      <c r="H82" s="20">
        <v>22213</v>
      </c>
      <c r="I82" s="20">
        <v>23157</v>
      </c>
      <c r="J82" s="20">
        <v>22359</v>
      </c>
      <c r="K82" s="20">
        <v>22515</v>
      </c>
      <c r="L82" s="20">
        <v>22456</v>
      </c>
      <c r="M82" s="20">
        <v>22600</v>
      </c>
      <c r="N82" s="20">
        <v>20900</v>
      </c>
      <c r="O82" s="20">
        <v>20241</v>
      </c>
      <c r="P82" s="20">
        <v>19385</v>
      </c>
      <c r="Q82" s="20">
        <v>20080</v>
      </c>
      <c r="R82" s="20">
        <v>18859</v>
      </c>
      <c r="S82" s="20">
        <v>15206</v>
      </c>
      <c r="T82" s="20">
        <v>14600</v>
      </c>
      <c r="U82" s="15">
        <v>13478</v>
      </c>
      <c r="V82" s="15">
        <v>13057</v>
      </c>
      <c r="W82" s="15">
        <v>11944</v>
      </c>
      <c r="X82" s="342">
        <v>11497</v>
      </c>
    </row>
    <row r="83" spans="1:24">
      <c r="A83" s="161" t="s">
        <v>268</v>
      </c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15"/>
      <c r="V83" s="15"/>
      <c r="W83" s="15"/>
      <c r="X83" s="342"/>
    </row>
    <row r="84" spans="1:24" ht="14.25" customHeight="1">
      <c r="A84" s="161" t="s">
        <v>1232</v>
      </c>
      <c r="B84" s="20">
        <v>11698</v>
      </c>
      <c r="C84" s="20">
        <v>13081</v>
      </c>
      <c r="D84" s="20">
        <v>15083</v>
      </c>
      <c r="E84" s="20">
        <v>17203</v>
      </c>
      <c r="F84" s="20">
        <v>19282</v>
      </c>
      <c r="G84" s="20">
        <v>20820</v>
      </c>
      <c r="H84" s="20">
        <v>19852</v>
      </c>
      <c r="I84" s="20">
        <v>20563</v>
      </c>
      <c r="J84" s="20">
        <v>19581</v>
      </c>
      <c r="K84" s="20">
        <v>20516</v>
      </c>
      <c r="L84" s="20">
        <v>20317</v>
      </c>
      <c r="M84" s="20">
        <v>20254</v>
      </c>
      <c r="N84" s="20">
        <v>18443</v>
      </c>
      <c r="O84" s="20">
        <v>18361</v>
      </c>
      <c r="P84" s="20">
        <v>17628</v>
      </c>
      <c r="Q84" s="20">
        <v>18182</v>
      </c>
      <c r="R84" s="20">
        <v>17724</v>
      </c>
      <c r="S84" s="20">
        <v>14263</v>
      </c>
      <c r="T84" s="20">
        <v>14039</v>
      </c>
      <c r="U84" s="15">
        <v>13328</v>
      </c>
      <c r="V84" s="15">
        <v>12811</v>
      </c>
      <c r="W84" s="15">
        <v>11852</v>
      </c>
      <c r="X84" s="342">
        <v>11374</v>
      </c>
    </row>
    <row r="85" spans="1:24">
      <c r="A85" s="777" t="s">
        <v>1207</v>
      </c>
      <c r="B85" s="146">
        <v>83</v>
      </c>
      <c r="C85" s="146">
        <v>126</v>
      </c>
      <c r="D85" s="146">
        <v>342</v>
      </c>
      <c r="E85" s="146">
        <v>452</v>
      </c>
      <c r="F85" s="146">
        <v>862</v>
      </c>
      <c r="G85" s="146">
        <v>1962</v>
      </c>
      <c r="H85" s="146">
        <v>2361</v>
      </c>
      <c r="I85" s="146">
        <v>2594</v>
      </c>
      <c r="J85" s="146">
        <v>2778</v>
      </c>
      <c r="K85" s="146">
        <v>1999</v>
      </c>
      <c r="L85" s="146">
        <v>2139</v>
      </c>
      <c r="M85" s="146">
        <v>2346</v>
      </c>
      <c r="N85" s="146">
        <v>2457</v>
      </c>
      <c r="O85" s="146">
        <v>1880</v>
      </c>
      <c r="P85" s="146">
        <v>1757</v>
      </c>
      <c r="Q85" s="146">
        <v>1898</v>
      </c>
      <c r="R85" s="146">
        <v>1135</v>
      </c>
      <c r="S85" s="146">
        <v>943</v>
      </c>
      <c r="T85" s="146">
        <v>561</v>
      </c>
      <c r="U85" s="141">
        <v>150</v>
      </c>
      <c r="V85" s="141">
        <v>246</v>
      </c>
      <c r="W85" s="141">
        <v>92</v>
      </c>
      <c r="X85" s="596">
        <v>123</v>
      </c>
    </row>
    <row r="86" spans="1:24" ht="15.75" customHeight="1">
      <c r="A86" s="836" t="s">
        <v>1301</v>
      </c>
      <c r="B86" s="836"/>
      <c r="C86" s="836"/>
      <c r="D86" s="836"/>
      <c r="E86" s="836"/>
      <c r="F86" s="836"/>
      <c r="G86" s="836"/>
      <c r="H86" s="836"/>
      <c r="I86" s="836"/>
      <c r="J86" s="836"/>
      <c r="K86" s="836"/>
      <c r="L86" s="836"/>
      <c r="M86" s="836"/>
      <c r="N86" s="836"/>
      <c r="O86" s="836"/>
      <c r="P86" s="836"/>
      <c r="Q86" s="836"/>
      <c r="R86" s="836"/>
      <c r="S86" s="836"/>
      <c r="T86" s="836"/>
      <c r="U86" s="15"/>
      <c r="V86" s="15"/>
      <c r="W86" s="15"/>
      <c r="X86" s="741"/>
    </row>
    <row r="87" spans="1:24" s="62" customFormat="1" ht="12.75" customHeight="1">
      <c r="A87" s="836" t="s">
        <v>810</v>
      </c>
      <c r="B87" s="836"/>
      <c r="C87" s="836"/>
      <c r="D87" s="836"/>
      <c r="E87" s="836"/>
      <c r="F87" s="836"/>
      <c r="G87" s="836"/>
      <c r="H87" s="836"/>
      <c r="I87" s="836"/>
      <c r="J87" s="836"/>
      <c r="K87" s="836"/>
      <c r="L87" s="836"/>
      <c r="M87" s="836"/>
      <c r="N87" s="836"/>
      <c r="O87" s="836"/>
      <c r="P87" s="836"/>
      <c r="Q87" s="836"/>
      <c r="R87" s="836"/>
      <c r="S87" s="836"/>
      <c r="T87" s="836"/>
      <c r="X87" s="20"/>
    </row>
    <row r="88" spans="1:24" ht="46.5" customHeight="1">
      <c r="A88" s="469" t="s">
        <v>1233</v>
      </c>
      <c r="B88" s="589"/>
      <c r="C88" s="589"/>
      <c r="D88" s="589"/>
      <c r="E88" s="589"/>
      <c r="F88" s="589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15"/>
      <c r="S88" s="323"/>
      <c r="T88" s="315"/>
      <c r="U88" s="315"/>
      <c r="V88" s="315"/>
      <c r="W88" s="315"/>
      <c r="X88" s="742"/>
    </row>
    <row r="89" spans="1:24" ht="27.75" customHeight="1">
      <c r="A89" s="176" t="s">
        <v>924</v>
      </c>
      <c r="B89" s="130">
        <v>19</v>
      </c>
      <c r="C89" s="130">
        <v>19</v>
      </c>
      <c r="D89" s="130">
        <v>19</v>
      </c>
      <c r="E89" s="130">
        <v>19</v>
      </c>
      <c r="F89" s="130">
        <v>19</v>
      </c>
      <c r="G89" s="21">
        <v>19</v>
      </c>
      <c r="H89" s="21">
        <v>20</v>
      </c>
      <c r="I89" s="21">
        <v>16</v>
      </c>
      <c r="J89" s="21">
        <v>16</v>
      </c>
      <c r="K89" s="21">
        <v>16</v>
      </c>
      <c r="L89" s="21">
        <v>16</v>
      </c>
      <c r="M89" s="21">
        <v>16</v>
      </c>
      <c r="N89" s="21">
        <v>16</v>
      </c>
      <c r="O89" s="21">
        <v>17</v>
      </c>
      <c r="P89" s="21">
        <v>17</v>
      </c>
      <c r="Q89" s="21">
        <v>16</v>
      </c>
      <c r="R89" s="25">
        <v>10</v>
      </c>
      <c r="S89" s="26">
        <v>8</v>
      </c>
      <c r="T89" s="25">
        <v>8</v>
      </c>
      <c r="U89" s="21">
        <v>8</v>
      </c>
      <c r="V89" s="21" t="s">
        <v>27</v>
      </c>
      <c r="W89" s="21" t="s">
        <v>27</v>
      </c>
      <c r="X89" s="342" t="s">
        <v>27</v>
      </c>
    </row>
    <row r="90" spans="1:24" ht="27" customHeight="1">
      <c r="A90" s="579" t="s">
        <v>721</v>
      </c>
      <c r="B90" s="130">
        <v>1966</v>
      </c>
      <c r="C90" s="130">
        <v>2218</v>
      </c>
      <c r="D90" s="130">
        <v>2353</v>
      </c>
      <c r="E90" s="130">
        <v>2342</v>
      </c>
      <c r="F90" s="130">
        <v>2326</v>
      </c>
      <c r="G90" s="26">
        <v>2411</v>
      </c>
      <c r="H90" s="26">
        <v>2629</v>
      </c>
      <c r="I90" s="26">
        <v>2564</v>
      </c>
      <c r="J90" s="26">
        <v>2364</v>
      </c>
      <c r="K90" s="26">
        <v>2358</v>
      </c>
      <c r="L90" s="26">
        <v>2288</v>
      </c>
      <c r="M90" s="26">
        <v>2298</v>
      </c>
      <c r="N90" s="26">
        <v>2142</v>
      </c>
      <c r="O90" s="26">
        <v>2016</v>
      </c>
      <c r="P90" s="21">
        <v>1878</v>
      </c>
      <c r="Q90" s="26">
        <v>1912</v>
      </c>
      <c r="R90" s="25">
        <v>1794</v>
      </c>
      <c r="S90" s="26">
        <v>1662</v>
      </c>
      <c r="T90" s="25">
        <v>1588</v>
      </c>
      <c r="U90" s="21">
        <v>1510</v>
      </c>
      <c r="V90" s="21">
        <v>1537</v>
      </c>
      <c r="W90" s="21">
        <v>1582</v>
      </c>
      <c r="X90" s="342">
        <v>1556</v>
      </c>
    </row>
    <row r="91" spans="1:24" ht="13.9" customHeight="1">
      <c r="A91" s="176" t="s">
        <v>174</v>
      </c>
      <c r="B91" s="130">
        <v>773</v>
      </c>
      <c r="C91" s="130">
        <v>790</v>
      </c>
      <c r="D91" s="130">
        <v>785</v>
      </c>
      <c r="E91" s="130">
        <v>804</v>
      </c>
      <c r="F91" s="130">
        <v>783</v>
      </c>
      <c r="G91" s="26">
        <v>847</v>
      </c>
      <c r="H91" s="26">
        <v>1051</v>
      </c>
      <c r="I91" s="26">
        <v>871</v>
      </c>
      <c r="J91" s="26">
        <v>730</v>
      </c>
      <c r="K91" s="26">
        <v>762</v>
      </c>
      <c r="L91" s="26">
        <v>865</v>
      </c>
      <c r="M91" s="26">
        <v>803</v>
      </c>
      <c r="N91" s="26">
        <v>676</v>
      </c>
      <c r="O91" s="26">
        <v>712</v>
      </c>
      <c r="P91" s="21">
        <v>529</v>
      </c>
      <c r="Q91" s="26">
        <v>550</v>
      </c>
      <c r="R91" s="25">
        <v>484</v>
      </c>
      <c r="S91" s="26">
        <v>439</v>
      </c>
      <c r="T91" s="25">
        <v>440</v>
      </c>
      <c r="U91" s="21">
        <v>424</v>
      </c>
      <c r="V91" s="21">
        <v>456</v>
      </c>
      <c r="W91" s="21">
        <v>436</v>
      </c>
      <c r="X91" s="342">
        <v>411</v>
      </c>
    </row>
    <row r="92" spans="1:24" ht="13.9" customHeight="1">
      <c r="A92" s="176" t="s">
        <v>175</v>
      </c>
      <c r="B92" s="130">
        <v>331</v>
      </c>
      <c r="C92" s="130">
        <v>366</v>
      </c>
      <c r="D92" s="130">
        <v>451</v>
      </c>
      <c r="E92" s="130">
        <v>489</v>
      </c>
      <c r="F92" s="130">
        <v>509</v>
      </c>
      <c r="G92" s="26">
        <v>493</v>
      </c>
      <c r="H92" s="26">
        <v>589</v>
      </c>
      <c r="I92" s="26">
        <v>574</v>
      </c>
      <c r="J92" s="26">
        <v>494</v>
      </c>
      <c r="K92" s="26">
        <v>419</v>
      </c>
      <c r="L92" s="26">
        <v>484</v>
      </c>
      <c r="M92" s="26">
        <v>435</v>
      </c>
      <c r="N92" s="26">
        <v>457</v>
      </c>
      <c r="O92" s="26">
        <v>499</v>
      </c>
      <c r="P92" s="21">
        <v>353</v>
      </c>
      <c r="Q92" s="26">
        <v>313</v>
      </c>
      <c r="R92" s="25">
        <v>351</v>
      </c>
      <c r="S92" s="27">
        <v>280</v>
      </c>
      <c r="T92" s="25">
        <v>270</v>
      </c>
      <c r="U92" s="21">
        <v>238</v>
      </c>
      <c r="V92" s="21">
        <v>228</v>
      </c>
      <c r="W92" s="21">
        <v>223</v>
      </c>
      <c r="X92" s="342">
        <v>220</v>
      </c>
    </row>
    <row r="93" spans="1:24" ht="28.15" customHeight="1">
      <c r="A93" s="176" t="s">
        <v>722</v>
      </c>
      <c r="B93" s="130">
        <v>87</v>
      </c>
      <c r="C93" s="130">
        <v>57</v>
      </c>
      <c r="D93" s="130">
        <v>79</v>
      </c>
      <c r="E93" s="130">
        <v>103</v>
      </c>
      <c r="F93" s="130">
        <v>131</v>
      </c>
      <c r="G93" s="26">
        <v>140</v>
      </c>
      <c r="H93" s="26">
        <v>200</v>
      </c>
      <c r="I93" s="26">
        <v>162</v>
      </c>
      <c r="J93" s="26">
        <v>115</v>
      </c>
      <c r="K93" s="26">
        <v>121</v>
      </c>
      <c r="L93" s="26">
        <v>107</v>
      </c>
      <c r="M93" s="26">
        <v>107</v>
      </c>
      <c r="N93" s="26">
        <v>89</v>
      </c>
      <c r="O93" s="26">
        <v>118</v>
      </c>
      <c r="P93" s="21">
        <v>69</v>
      </c>
      <c r="Q93" s="26">
        <v>44</v>
      </c>
      <c r="R93" s="25">
        <v>73</v>
      </c>
      <c r="S93" s="21">
        <v>42</v>
      </c>
      <c r="T93" s="25">
        <v>42</v>
      </c>
      <c r="U93" s="21">
        <v>38</v>
      </c>
      <c r="V93" s="21">
        <v>20</v>
      </c>
      <c r="W93" s="21">
        <v>16</v>
      </c>
      <c r="X93" s="342">
        <v>29</v>
      </c>
    </row>
    <row r="94" spans="1:24" ht="28.15" customHeight="1">
      <c r="A94" s="176" t="s">
        <v>1106</v>
      </c>
      <c r="B94" s="21"/>
      <c r="C94" s="130" t="s">
        <v>27</v>
      </c>
      <c r="D94" s="130" t="s">
        <v>27</v>
      </c>
      <c r="E94" s="130" t="s">
        <v>27</v>
      </c>
      <c r="F94" s="130" t="s">
        <v>27</v>
      </c>
      <c r="G94" s="130" t="s">
        <v>27</v>
      </c>
      <c r="H94" s="130" t="s">
        <v>27</v>
      </c>
      <c r="I94" s="130" t="s">
        <v>27</v>
      </c>
      <c r="J94" s="130" t="s">
        <v>27</v>
      </c>
      <c r="K94" s="130" t="s">
        <v>27</v>
      </c>
      <c r="L94" s="130" t="s">
        <v>27</v>
      </c>
      <c r="M94" s="130" t="s">
        <v>27</v>
      </c>
      <c r="N94" s="130" t="s">
        <v>27</v>
      </c>
      <c r="O94" s="130" t="s">
        <v>27</v>
      </c>
      <c r="P94" s="130" t="s">
        <v>27</v>
      </c>
      <c r="Q94" s="130" t="s">
        <v>27</v>
      </c>
      <c r="R94" s="130" t="s">
        <v>27</v>
      </c>
      <c r="S94" s="130" t="s">
        <v>27</v>
      </c>
      <c r="T94" s="130" t="s">
        <v>27</v>
      </c>
      <c r="U94" s="21">
        <v>145</v>
      </c>
      <c r="V94" s="21">
        <v>149</v>
      </c>
      <c r="W94" s="21">
        <v>700</v>
      </c>
      <c r="X94" s="342">
        <v>793</v>
      </c>
    </row>
    <row r="95" spans="1:24" ht="15.75">
      <c r="A95" s="176" t="s">
        <v>1107</v>
      </c>
      <c r="B95" s="130"/>
      <c r="C95" s="130" t="s">
        <v>27</v>
      </c>
      <c r="D95" s="130" t="s">
        <v>27</v>
      </c>
      <c r="E95" s="130" t="s">
        <v>27</v>
      </c>
      <c r="F95" s="130" t="s">
        <v>27</v>
      </c>
      <c r="G95" s="130" t="s">
        <v>27</v>
      </c>
      <c r="H95" s="130" t="s">
        <v>27</v>
      </c>
      <c r="I95" s="130" t="s">
        <v>27</v>
      </c>
      <c r="J95" s="130" t="s">
        <v>27</v>
      </c>
      <c r="K95" s="130" t="s">
        <v>27</v>
      </c>
      <c r="L95" s="130" t="s">
        <v>27</v>
      </c>
      <c r="M95" s="130" t="s">
        <v>27</v>
      </c>
      <c r="N95" s="130" t="s">
        <v>27</v>
      </c>
      <c r="O95" s="130" t="s">
        <v>27</v>
      </c>
      <c r="P95" s="130" t="s">
        <v>27</v>
      </c>
      <c r="Q95" s="130" t="s">
        <v>27</v>
      </c>
      <c r="R95" s="130" t="s">
        <v>27</v>
      </c>
      <c r="S95" s="130" t="s">
        <v>27</v>
      </c>
      <c r="T95" s="130" t="s">
        <v>27</v>
      </c>
      <c r="U95" s="21">
        <v>84</v>
      </c>
      <c r="V95" s="21">
        <v>76</v>
      </c>
      <c r="W95" s="21">
        <v>361</v>
      </c>
      <c r="X95" s="342">
        <v>441</v>
      </c>
    </row>
    <row r="96" spans="1:24" ht="15.75">
      <c r="A96" s="176" t="s">
        <v>1108</v>
      </c>
      <c r="B96" s="130"/>
      <c r="C96" s="130" t="s">
        <v>27</v>
      </c>
      <c r="D96" s="130" t="s">
        <v>27</v>
      </c>
      <c r="E96" s="130" t="s">
        <v>27</v>
      </c>
      <c r="F96" s="130" t="s">
        <v>27</v>
      </c>
      <c r="G96" s="130" t="s">
        <v>27</v>
      </c>
      <c r="H96" s="130" t="s">
        <v>27</v>
      </c>
      <c r="I96" s="130" t="s">
        <v>27</v>
      </c>
      <c r="J96" s="130" t="s">
        <v>27</v>
      </c>
      <c r="K96" s="130" t="s">
        <v>27</v>
      </c>
      <c r="L96" s="130" t="s">
        <v>27</v>
      </c>
      <c r="M96" s="130" t="s">
        <v>27</v>
      </c>
      <c r="N96" s="130" t="s">
        <v>27</v>
      </c>
      <c r="O96" s="130" t="s">
        <v>27</v>
      </c>
      <c r="P96" s="130" t="s">
        <v>27</v>
      </c>
      <c r="Q96" s="130" t="s">
        <v>27</v>
      </c>
      <c r="R96" s="130" t="s">
        <v>27</v>
      </c>
      <c r="S96" s="130" t="s">
        <v>27</v>
      </c>
      <c r="T96" s="130" t="s">
        <v>27</v>
      </c>
      <c r="U96" s="21">
        <v>23</v>
      </c>
      <c r="V96" s="21">
        <v>67</v>
      </c>
      <c r="W96" s="21">
        <v>328</v>
      </c>
      <c r="X96" s="342">
        <v>330</v>
      </c>
    </row>
    <row r="97" spans="1:24" ht="28.5">
      <c r="A97" s="176" t="s">
        <v>1110</v>
      </c>
      <c r="B97" s="130" t="s">
        <v>27</v>
      </c>
      <c r="C97" s="130" t="s">
        <v>27</v>
      </c>
      <c r="D97" s="130" t="s">
        <v>27</v>
      </c>
      <c r="E97" s="130" t="s">
        <v>27</v>
      </c>
      <c r="F97" s="130" t="s">
        <v>27</v>
      </c>
      <c r="G97" s="130" t="s">
        <v>27</v>
      </c>
      <c r="H97" s="130" t="s">
        <v>27</v>
      </c>
      <c r="I97" s="130" t="s">
        <v>27</v>
      </c>
      <c r="J97" s="130" t="s">
        <v>27</v>
      </c>
      <c r="K97" s="130" t="s">
        <v>27</v>
      </c>
      <c r="L97" s="130" t="s">
        <v>27</v>
      </c>
      <c r="M97" s="130" t="s">
        <v>27</v>
      </c>
      <c r="N97" s="130" t="s">
        <v>27</v>
      </c>
      <c r="O97" s="130" t="s">
        <v>27</v>
      </c>
      <c r="P97" s="130" t="s">
        <v>27</v>
      </c>
      <c r="Q97" s="130" t="s">
        <v>27</v>
      </c>
      <c r="R97" s="130" t="s">
        <v>27</v>
      </c>
      <c r="S97" s="130" t="s">
        <v>27</v>
      </c>
      <c r="T97" s="130" t="s">
        <v>27</v>
      </c>
      <c r="U97" s="21">
        <v>14</v>
      </c>
      <c r="V97" s="21">
        <v>14</v>
      </c>
      <c r="W97" s="21">
        <v>27</v>
      </c>
      <c r="X97" s="342">
        <v>30</v>
      </c>
    </row>
    <row r="98" spans="1:24" ht="28.5">
      <c r="A98" s="176" t="s">
        <v>1109</v>
      </c>
      <c r="B98" s="130" t="s">
        <v>27</v>
      </c>
      <c r="C98" s="130" t="s">
        <v>27</v>
      </c>
      <c r="D98" s="130" t="s">
        <v>27</v>
      </c>
      <c r="E98" s="130" t="s">
        <v>27</v>
      </c>
      <c r="F98" s="130" t="s">
        <v>27</v>
      </c>
      <c r="G98" s="130" t="s">
        <v>27</v>
      </c>
      <c r="H98" s="130" t="s">
        <v>27</v>
      </c>
      <c r="I98" s="130" t="s">
        <v>27</v>
      </c>
      <c r="J98" s="130" t="s">
        <v>27</v>
      </c>
      <c r="K98" s="130" t="s">
        <v>27</v>
      </c>
      <c r="L98" s="130" t="s">
        <v>27</v>
      </c>
      <c r="M98" s="130" t="s">
        <v>27</v>
      </c>
      <c r="N98" s="130" t="s">
        <v>27</v>
      </c>
      <c r="O98" s="130" t="s">
        <v>27</v>
      </c>
      <c r="P98" s="130" t="s">
        <v>27</v>
      </c>
      <c r="Q98" s="130" t="s">
        <v>27</v>
      </c>
      <c r="R98" s="130" t="s">
        <v>27</v>
      </c>
      <c r="S98" s="130" t="s">
        <v>27</v>
      </c>
      <c r="T98" s="130" t="s">
        <v>27</v>
      </c>
      <c r="U98" s="130">
        <v>6</v>
      </c>
      <c r="V98" s="21">
        <v>8</v>
      </c>
      <c r="W98" s="21">
        <v>21</v>
      </c>
      <c r="X98" s="342">
        <v>14</v>
      </c>
    </row>
    <row r="99" spans="1:24" ht="28.15" customHeight="1">
      <c r="A99" s="176" t="s">
        <v>1111</v>
      </c>
      <c r="B99" s="130" t="s">
        <v>27</v>
      </c>
      <c r="C99" s="130" t="s">
        <v>27</v>
      </c>
      <c r="D99" s="130" t="s">
        <v>27</v>
      </c>
      <c r="E99" s="130" t="s">
        <v>27</v>
      </c>
      <c r="F99" s="130" t="s">
        <v>27</v>
      </c>
      <c r="G99" s="130" t="s">
        <v>27</v>
      </c>
      <c r="H99" s="130" t="s">
        <v>27</v>
      </c>
      <c r="I99" s="130" t="s">
        <v>27</v>
      </c>
      <c r="J99" s="130" t="s">
        <v>27</v>
      </c>
      <c r="K99" s="130" t="s">
        <v>27</v>
      </c>
      <c r="L99" s="130" t="s">
        <v>27</v>
      </c>
      <c r="M99" s="130" t="s">
        <v>27</v>
      </c>
      <c r="N99" s="130" t="s">
        <v>27</v>
      </c>
      <c r="O99" s="130" t="s">
        <v>27</v>
      </c>
      <c r="P99" s="130" t="s">
        <v>27</v>
      </c>
      <c r="Q99" s="130" t="s">
        <v>27</v>
      </c>
      <c r="R99" s="130" t="s">
        <v>27</v>
      </c>
      <c r="S99" s="130" t="s">
        <v>27</v>
      </c>
      <c r="T99" s="130" t="s">
        <v>27</v>
      </c>
      <c r="U99" s="130">
        <v>8</v>
      </c>
      <c r="V99" s="21">
        <v>7</v>
      </c>
      <c r="W99" s="21">
        <v>6</v>
      </c>
      <c r="X99" s="342">
        <v>7</v>
      </c>
    </row>
    <row r="100" spans="1:24" ht="28.15" customHeight="1">
      <c r="A100" s="176" t="s">
        <v>925</v>
      </c>
      <c r="B100" s="130">
        <v>6</v>
      </c>
      <c r="C100" s="130">
        <v>7</v>
      </c>
      <c r="D100" s="130">
        <v>8</v>
      </c>
      <c r="E100" s="130">
        <v>7</v>
      </c>
      <c r="F100" s="130">
        <v>7</v>
      </c>
      <c r="G100" s="21">
        <v>6</v>
      </c>
      <c r="H100" s="21">
        <v>6</v>
      </c>
      <c r="I100" s="21">
        <v>7</v>
      </c>
      <c r="J100" s="21">
        <v>10</v>
      </c>
      <c r="K100" s="21">
        <v>9</v>
      </c>
      <c r="L100" s="21">
        <v>7</v>
      </c>
      <c r="M100" s="21">
        <v>7</v>
      </c>
      <c r="N100" s="21">
        <v>7</v>
      </c>
      <c r="O100" s="21">
        <v>6</v>
      </c>
      <c r="P100" s="21">
        <v>6</v>
      </c>
      <c r="Q100" s="21">
        <v>6</v>
      </c>
      <c r="R100" s="25">
        <v>6</v>
      </c>
      <c r="S100" s="26">
        <v>4</v>
      </c>
      <c r="T100" s="25">
        <v>3</v>
      </c>
      <c r="U100" s="21">
        <v>2</v>
      </c>
      <c r="V100" s="21" t="s">
        <v>27</v>
      </c>
      <c r="W100" s="21" t="s">
        <v>27</v>
      </c>
      <c r="X100" s="342" t="s">
        <v>27</v>
      </c>
    </row>
    <row r="101" spans="1:24" ht="27.75" customHeight="1">
      <c r="A101" s="176" t="s">
        <v>723</v>
      </c>
      <c r="B101" s="130">
        <v>42</v>
      </c>
      <c r="C101" s="130">
        <v>58</v>
      </c>
      <c r="D101" s="130">
        <v>65</v>
      </c>
      <c r="E101" s="130">
        <v>64</v>
      </c>
      <c r="F101" s="130">
        <v>58</v>
      </c>
      <c r="G101" s="21">
        <v>62</v>
      </c>
      <c r="H101" s="21">
        <v>70</v>
      </c>
      <c r="I101" s="21">
        <v>84</v>
      </c>
      <c r="J101" s="21">
        <v>86</v>
      </c>
      <c r="K101" s="21">
        <v>86</v>
      </c>
      <c r="L101" s="21">
        <v>80</v>
      </c>
      <c r="M101" s="21">
        <v>77</v>
      </c>
      <c r="N101" s="21">
        <v>79</v>
      </c>
      <c r="O101" s="21">
        <v>83</v>
      </c>
      <c r="P101" s="21">
        <v>58</v>
      </c>
      <c r="Q101" s="21">
        <v>32</v>
      </c>
      <c r="R101" s="25">
        <v>7</v>
      </c>
      <c r="S101" s="26">
        <v>7</v>
      </c>
      <c r="T101" s="25">
        <v>8</v>
      </c>
      <c r="U101" s="21">
        <v>4</v>
      </c>
      <c r="V101" s="21">
        <v>55</v>
      </c>
      <c r="W101" s="21">
        <v>48</v>
      </c>
      <c r="X101" s="342">
        <v>57</v>
      </c>
    </row>
    <row r="102" spans="1:24" ht="13.9" customHeight="1">
      <c r="A102" s="176" t="s">
        <v>176</v>
      </c>
      <c r="B102" s="130">
        <v>21</v>
      </c>
      <c r="C102" s="130">
        <v>26</v>
      </c>
      <c r="D102" s="130">
        <v>23</v>
      </c>
      <c r="E102" s="130">
        <v>19</v>
      </c>
      <c r="F102" s="130">
        <v>23</v>
      </c>
      <c r="G102" s="21">
        <v>25</v>
      </c>
      <c r="H102" s="21">
        <v>31</v>
      </c>
      <c r="I102" s="21">
        <v>34</v>
      </c>
      <c r="J102" s="21">
        <v>29</v>
      </c>
      <c r="K102" s="21">
        <v>29</v>
      </c>
      <c r="L102" s="21">
        <v>27</v>
      </c>
      <c r="M102" s="21">
        <v>30</v>
      </c>
      <c r="N102" s="21">
        <v>33</v>
      </c>
      <c r="O102" s="21">
        <v>27</v>
      </c>
      <c r="P102" s="21">
        <v>2</v>
      </c>
      <c r="Q102" s="21">
        <v>4</v>
      </c>
      <c r="R102" s="25">
        <v>3</v>
      </c>
      <c r="S102" s="26">
        <v>2</v>
      </c>
      <c r="T102" s="25">
        <v>3</v>
      </c>
      <c r="U102" s="21" t="s">
        <v>235</v>
      </c>
      <c r="V102" s="21">
        <v>17</v>
      </c>
      <c r="W102" s="21">
        <v>9</v>
      </c>
      <c r="X102" s="342">
        <v>19</v>
      </c>
    </row>
    <row r="103" spans="1:24" ht="13.9" customHeight="1">
      <c r="A103" s="176" t="s">
        <v>177</v>
      </c>
      <c r="B103" s="130">
        <v>6</v>
      </c>
      <c r="C103" s="130">
        <v>10</v>
      </c>
      <c r="D103" s="130">
        <v>15</v>
      </c>
      <c r="E103" s="130">
        <v>20</v>
      </c>
      <c r="F103" s="130">
        <v>27</v>
      </c>
      <c r="G103" s="21">
        <v>20</v>
      </c>
      <c r="H103" s="21">
        <v>21</v>
      </c>
      <c r="I103" s="21">
        <v>19</v>
      </c>
      <c r="J103" s="21">
        <v>24</v>
      </c>
      <c r="K103" s="21">
        <v>21</v>
      </c>
      <c r="L103" s="21">
        <v>29</v>
      </c>
      <c r="M103" s="21">
        <v>30</v>
      </c>
      <c r="N103" s="21">
        <v>26</v>
      </c>
      <c r="O103" s="21">
        <v>23</v>
      </c>
      <c r="P103" s="21">
        <v>28</v>
      </c>
      <c r="Q103" s="21">
        <v>25</v>
      </c>
      <c r="R103" s="25">
        <v>27</v>
      </c>
      <c r="S103" s="26">
        <v>2</v>
      </c>
      <c r="T103" s="25">
        <v>2</v>
      </c>
      <c r="U103" s="21">
        <v>3</v>
      </c>
      <c r="V103" s="21">
        <v>8</v>
      </c>
      <c r="W103" s="21">
        <v>20</v>
      </c>
      <c r="X103" s="342">
        <v>15</v>
      </c>
    </row>
    <row r="104" spans="1:24" ht="28.15" customHeight="1">
      <c r="A104" s="328" t="s">
        <v>724</v>
      </c>
      <c r="B104" s="250">
        <v>2</v>
      </c>
      <c r="C104" s="250">
        <v>6</v>
      </c>
      <c r="D104" s="250">
        <v>3</v>
      </c>
      <c r="E104" s="250">
        <v>7</v>
      </c>
      <c r="F104" s="250">
        <v>12</v>
      </c>
      <c r="G104" s="169">
        <v>10</v>
      </c>
      <c r="H104" s="169">
        <v>10</v>
      </c>
      <c r="I104" s="169">
        <v>5</v>
      </c>
      <c r="J104" s="169">
        <v>7</v>
      </c>
      <c r="K104" s="169">
        <v>6</v>
      </c>
      <c r="L104" s="169">
        <v>8</v>
      </c>
      <c r="M104" s="169">
        <v>4</v>
      </c>
      <c r="N104" s="169">
        <v>4</v>
      </c>
      <c r="O104" s="169">
        <v>4</v>
      </c>
      <c r="P104" s="169">
        <v>4</v>
      </c>
      <c r="Q104" s="169">
        <v>5</v>
      </c>
      <c r="R104" s="142">
        <v>7</v>
      </c>
      <c r="S104" s="169">
        <v>1</v>
      </c>
      <c r="T104" s="169" t="s">
        <v>235</v>
      </c>
      <c r="U104" s="169" t="s">
        <v>235</v>
      </c>
      <c r="V104" s="169" t="s">
        <v>235</v>
      </c>
      <c r="W104" s="169">
        <v>3</v>
      </c>
      <c r="X104" s="596">
        <v>1</v>
      </c>
    </row>
    <row r="105" spans="1:24">
      <c r="A105" s="854" t="s">
        <v>1003</v>
      </c>
      <c r="B105" s="855"/>
      <c r="C105" s="855"/>
      <c r="D105" s="855"/>
      <c r="E105" s="855"/>
      <c r="F105" s="855"/>
      <c r="G105" s="855"/>
      <c r="H105" s="855"/>
      <c r="I105" s="855"/>
      <c r="J105" s="855"/>
      <c r="K105" s="855"/>
      <c r="L105" s="855"/>
      <c r="M105" s="855"/>
      <c r="N105" s="855"/>
      <c r="O105" s="855"/>
      <c r="P105" s="855"/>
      <c r="Q105" s="855"/>
      <c r="R105" s="855"/>
      <c r="S105" s="855"/>
      <c r="T105" s="855"/>
      <c r="U105" s="855"/>
      <c r="V105" s="855"/>
      <c r="W105" s="855"/>
      <c r="X105" s="855"/>
    </row>
  </sheetData>
  <customSheetViews>
    <customSheetView guid="{C4CBAFC7-E4C7-4779-9675-00C7AB59DBD8}" showPageBreaks="1" view="pageBreakPreview">
      <pane xSplit="1" ySplit="4" topLeftCell="B25" activePane="bottomRight" state="frozen"/>
      <selection pane="bottomRight" activeCell="U4" sqref="U4"/>
      <rowBreaks count="3" manualBreakCount="3">
        <brk id="22" max="16383" man="1"/>
        <brk id="39" max="16383" man="1"/>
        <brk id="67" max="16383" man="1"/>
      </rowBreaks>
      <colBreaks count="1" manualBreakCount="1">
        <brk id="24" max="1048575" man="1"/>
      </col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3" orientation="landscape" r:id="rId1"/>
      <headerFooter alignWithMargins="0"/>
    </customSheetView>
    <customSheetView guid="{EBDE85E0-4290-4D92-A4B4-482D374D6E6C}" scale="80" showPageBreaks="1" view="pageBreakPreview">
      <pane xSplit="1" ySplit="4" topLeftCell="B56" activePane="bottomRight" state="frozen"/>
      <selection pane="bottomRight" activeCell="G71" sqref="G71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3" orientation="landscape" r:id="rId2"/>
      <headerFooter alignWithMargins="0"/>
    </customSheetView>
    <customSheetView guid="{C2AAAA0D-0D94-45CF-B0AC-78064E959570}" showPageBreaks="1" view="pageBreakPreview">
      <pane xSplit="1" ySplit="4" topLeftCell="E20" activePane="bottomRight" state="frozen"/>
      <selection pane="bottomRight" activeCell="A9" sqref="A9:XFD9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3"/>
      <headerFooter alignWithMargins="0"/>
    </customSheetView>
    <customSheetView guid="{AF959D09-484B-41BD-900C-5730B3E85FA4}" scale="80" showPageBreaks="1" view="pageBreakPreview">
      <pane xSplit="1" ySplit="4" topLeftCell="B80" activePane="bottomRight" state="frozen"/>
      <selection pane="bottomRight" activeCell="B78" sqref="B78"/>
      <rowBreaks count="3" manualBreakCount="3">
        <brk id="22" max="16383" man="1"/>
        <brk id="39" max="16383" man="1"/>
        <brk id="68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4" orientation="landscape" r:id="rId4"/>
      <headerFooter alignWithMargins="0"/>
    </customSheetView>
    <customSheetView guid="{B5060F6C-76A6-4BF0-AF90-5F436356B33A}" showPageBreaks="1" view="pageBreakPreview">
      <pane xSplit="1" ySplit="4" topLeftCell="B86" activePane="bottomRight" state="frozen"/>
      <selection pane="bottomRight" activeCell="E89" sqref="E89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5"/>
      <headerFooter alignWithMargins="0"/>
    </customSheetView>
    <customSheetView guid="{02FEC852-FD0B-4FE9-A939-0CE060BE5308}" showPageBreaks="1" view="pageBreakPreview">
      <pane xSplit="1" ySplit="4" topLeftCell="B77" activePane="bottomRight" state="frozen"/>
      <selection pane="bottomRight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6"/>
      <headerFooter alignWithMargins="0"/>
    </customSheetView>
    <customSheetView guid="{8019572E-60A0-4BB8-8D4F-82D5BDA4551A}" scale="80" showPageBreaks="1" view="pageBreakPreview">
      <pane xSplit="1" ySplit="4" topLeftCell="B74" activePane="bottomRight" state="frozen"/>
      <selection pane="bottomRight" activeCell="C98" sqref="C98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3" orientation="landscape" r:id="rId7"/>
      <headerFooter alignWithMargins="0"/>
    </customSheetView>
    <customSheetView guid="{300A5418-7438-410D-B786-C90189A4BAAD}" showPageBreaks="1" view="pageBreakPreview">
      <pane xSplit="1" ySplit="4" topLeftCell="B38" activePane="bottomRight" state="frozen"/>
      <selection pane="bottomRight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8"/>
      <headerFooter alignWithMargins="0"/>
    </customSheetView>
    <customSheetView guid="{0604D79F-C021-4AC9-A757-43ADF7E5E32F}" showPageBreaks="1" view="pageBreakPreview">
      <pane xSplit="1" ySplit="4" topLeftCell="B77" activePane="bottomRight" state="frozen"/>
      <selection pane="bottomRight" activeCell="R76" sqref="R76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9"/>
      <headerFooter alignWithMargins="0"/>
    </customSheetView>
    <customSheetView guid="{EE3C323B-73A4-4E90-B90F-529E43957025}" showPageBreaks="1" view="pageBreakPreview">
      <pane xSplit="1" ySplit="4" topLeftCell="B77" activePane="bottomRight" state="frozen"/>
      <selection pane="bottomRight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10"/>
      <headerFooter alignWithMargins="0"/>
    </customSheetView>
    <customSheetView guid="{5C46CD7A-22A8-4CDE-ADD8-592F72B43C91}" showPageBreaks="1" view="pageBreakPreview">
      <pane xSplit="1" ySplit="4" topLeftCell="B77" activePane="bottomRight" state="frozen"/>
      <selection pane="bottomRight" activeCell="R76" sqref="R76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11"/>
      <headerFooter alignWithMargins="0"/>
    </customSheetView>
    <customSheetView guid="{B0AB03E6-B1AD-4C70-A8FF-FE3310BF1A8C}" scale="85" showPageBreaks="1" view="pageBreakPreview">
      <pane xSplit="1" ySplit="4" topLeftCell="J44" activePane="bottomRight" state="frozen"/>
      <selection pane="bottomRight" activeCell="Q91" sqref="Q91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12"/>
      <headerFooter alignWithMargins="0"/>
    </customSheetView>
    <customSheetView guid="{72A5B6B8-85BE-4F36-BD39-BE991666272B}" showPageBreaks="1" view="pageBreakPreview">
      <pane xSplit="1" ySplit="4" topLeftCell="B77" activePane="bottomRight" state="frozen"/>
      <selection pane="bottomRight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13"/>
      <headerFooter alignWithMargins="0"/>
    </customSheetView>
    <customSheetView guid="{E2271904-A186-49F0-BF26-C46FD0B84B0D}" showPageBreaks="1" view="pageBreakPreview">
      <pane xSplit="1" ySplit="4" topLeftCell="B77" activePane="bottomRight" state="frozen"/>
      <selection pane="bottomRight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14"/>
      <headerFooter alignWithMargins="0"/>
    </customSheetView>
    <customSheetView guid="{7C2D7FB8-433A-4EB3-A37F-E48D196B6C1E}" showPageBreaks="1" view="pageBreakPreview">
      <pane xSplit="1" ySplit="4" topLeftCell="B77" activePane="bottomRight" state="frozen"/>
      <selection pane="bottomRight" activeCell="R76" sqref="R76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15"/>
      <headerFooter alignWithMargins="0"/>
    </customSheetView>
    <customSheetView guid="{D7A5574E-7F60-42D1-9760-06C3140D72D0}" showPageBreaks="1" view="pageBreakPreview">
      <pane xSplit="1" ySplit="4" topLeftCell="B77" activePane="bottomRight" state="frozen"/>
      <selection pane="bottomRight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16"/>
      <headerFooter alignWithMargins="0"/>
    </customSheetView>
    <customSheetView guid="{E69CF86F-05F2-4752-B527-E85724FE75A1}" showPageBreaks="1" view="pageBreakPreview">
      <pane xSplit="1" ySplit="4" topLeftCell="B77" activePane="bottomRight" state="frozen"/>
      <selection pane="bottomRight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17"/>
      <headerFooter alignWithMargins="0"/>
    </customSheetView>
    <customSheetView guid="{231D6F6C-5B92-408E-B50E-15FB933CC9CE}" showPageBreaks="1" view="pageBreakPreview">
      <pane xSplit="1" ySplit="4" topLeftCell="B5" activePane="bottomRight" state="frozen"/>
      <selection pane="bottomRight"/>
      <rowBreaks count="3" manualBreakCount="3">
        <brk id="22" max="16383" man="1"/>
        <brk id="39" max="16383" man="1"/>
        <brk id="6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9" scale="55" orientation="landscape" r:id="rId18"/>
      <headerFooter alignWithMargins="0"/>
    </customSheetView>
  </customSheetViews>
  <mergeCells count="17">
    <mergeCell ref="A35:Q35"/>
    <mergeCell ref="A105:X105"/>
    <mergeCell ref="A86:T86"/>
    <mergeCell ref="A87:T87"/>
    <mergeCell ref="B1:T1"/>
    <mergeCell ref="A10:T10"/>
    <mergeCell ref="A36:T36"/>
    <mergeCell ref="A9:W9"/>
    <mergeCell ref="A67:T67"/>
    <mergeCell ref="A37:T37"/>
    <mergeCell ref="A38:T38"/>
    <mergeCell ref="A45:V45"/>
    <mergeCell ref="A47:J47"/>
    <mergeCell ref="A48:S48"/>
    <mergeCell ref="A46:V46"/>
    <mergeCell ref="A3:X3"/>
    <mergeCell ref="A66:T66"/>
  </mergeCells>
  <hyperlinks>
    <hyperlink ref="A1" location="СОДЕРЖАНИЕ!A1" display="НАЗАД К СОДЕРЖАНИЮ"/>
  </hyperlinks>
  <printOptions horizontalCentered="1"/>
  <pageMargins left="0.55118110236220474" right="0.55118110236220474" top="0.98425196850393704" bottom="0.98425196850393704" header="0.51181102362204722" footer="0.51181102362204722"/>
  <pageSetup paperSize="9" scale="55" orientation="landscape" r:id="rId19"/>
  <headerFooter alignWithMargins="0"/>
  <rowBreaks count="3" manualBreakCount="3">
    <brk id="22" max="16383" man="1"/>
    <brk id="39" max="16383" man="1"/>
    <brk id="6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F161"/>
  <sheetViews>
    <sheetView view="pageBreakPreview" zoomScale="110" zoomScaleNormal="100" zoomScaleSheetLayoutView="90" workbookViewId="0">
      <pane xSplit="1" ySplit="4" topLeftCell="K46" activePane="bottomRight" state="frozen"/>
      <selection pane="topRight" activeCell="B1" sqref="B1"/>
      <selection pane="bottomLeft" activeCell="A5" sqref="A5"/>
      <selection pane="bottomRight" activeCell="Z46" sqref="Z46"/>
    </sheetView>
  </sheetViews>
  <sheetFormatPr defaultRowHeight="12.75"/>
  <cols>
    <col min="1" max="1" width="35.28515625" customWidth="1"/>
    <col min="2" max="16" width="9.5703125" customWidth="1"/>
    <col min="17" max="17" width="9.5703125" style="62" customWidth="1"/>
    <col min="18" max="19" width="9.140625" style="6" customWidth="1"/>
    <col min="20" max="20" width="9.28515625" customWidth="1"/>
  </cols>
  <sheetData>
    <row r="1" spans="1:24" s="84" customFormat="1" ht="24.75" customHeight="1">
      <c r="A1" s="85" t="s">
        <v>224</v>
      </c>
      <c r="B1" s="821" t="s">
        <v>1083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/>
      <c r="V1"/>
      <c r="W1" s="154"/>
    </row>
    <row r="2" spans="1:24">
      <c r="A2" s="62"/>
      <c r="B2" s="62"/>
      <c r="C2" s="62"/>
      <c r="D2" s="62"/>
      <c r="E2" s="62"/>
      <c r="F2" s="62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62"/>
      <c r="S2" s="62"/>
    </row>
    <row r="3" spans="1:24" ht="16.5" customHeight="1">
      <c r="A3" s="827" t="s">
        <v>311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384"/>
    </row>
    <row r="4" spans="1:24" ht="18.75" customHeight="1">
      <c r="A4" s="293" t="s">
        <v>0</v>
      </c>
      <c r="B4" s="293">
        <v>2000</v>
      </c>
      <c r="C4" s="293">
        <v>2001</v>
      </c>
      <c r="D4" s="293">
        <v>2002</v>
      </c>
      <c r="E4" s="293">
        <v>2003</v>
      </c>
      <c r="F4" s="293">
        <v>2004</v>
      </c>
      <c r="G4" s="293">
        <v>2005</v>
      </c>
      <c r="H4" s="293">
        <v>2006</v>
      </c>
      <c r="I4" s="293">
        <v>2007</v>
      </c>
      <c r="J4" s="293">
        <v>2008</v>
      </c>
      <c r="K4" s="293">
        <v>2009</v>
      </c>
      <c r="L4" s="293">
        <v>2010</v>
      </c>
      <c r="M4" s="293">
        <v>2011</v>
      </c>
      <c r="N4" s="293">
        <v>2012</v>
      </c>
      <c r="O4" s="293">
        <v>2013</v>
      </c>
      <c r="P4" s="293">
        <v>2014</v>
      </c>
      <c r="Q4" s="293">
        <v>2015</v>
      </c>
      <c r="R4" s="293">
        <v>2016</v>
      </c>
      <c r="S4" s="293">
        <v>2017</v>
      </c>
      <c r="T4" s="293">
        <v>2018</v>
      </c>
      <c r="U4" s="293">
        <v>2019</v>
      </c>
      <c r="V4" s="293">
        <v>2020</v>
      </c>
      <c r="W4" s="293">
        <v>2021</v>
      </c>
      <c r="X4" s="293">
        <v>2022</v>
      </c>
    </row>
    <row r="5" spans="1:24" s="62" customFormat="1" ht="25.5">
      <c r="A5" s="287" t="s">
        <v>403</v>
      </c>
      <c r="B5" s="422"/>
      <c r="C5" s="422"/>
      <c r="D5" s="422"/>
      <c r="E5" s="422"/>
      <c r="F5" s="422"/>
      <c r="G5" s="422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148"/>
      <c r="S5" s="148"/>
      <c r="T5" s="230"/>
      <c r="W5" s="230"/>
      <c r="X5" s="243"/>
    </row>
    <row r="6" spans="1:24" s="62" customFormat="1" ht="25.5">
      <c r="A6" s="132" t="s">
        <v>926</v>
      </c>
      <c r="B6" s="22">
        <v>264</v>
      </c>
      <c r="C6" s="22">
        <v>261</v>
      </c>
      <c r="D6" s="22">
        <v>262</v>
      </c>
      <c r="E6" s="22">
        <v>257</v>
      </c>
      <c r="F6" s="22">
        <v>255</v>
      </c>
      <c r="G6" s="22">
        <v>249</v>
      </c>
      <c r="H6" s="2">
        <v>161</v>
      </c>
      <c r="I6" s="2">
        <v>162</v>
      </c>
      <c r="J6" s="2">
        <v>156</v>
      </c>
      <c r="K6" s="2">
        <v>153</v>
      </c>
      <c r="L6" s="21">
        <v>146</v>
      </c>
      <c r="M6" s="21">
        <v>157</v>
      </c>
      <c r="N6" s="21">
        <v>150</v>
      </c>
      <c r="O6" s="21">
        <v>148</v>
      </c>
      <c r="P6" s="21">
        <v>143</v>
      </c>
      <c r="Q6" s="21">
        <v>115</v>
      </c>
      <c r="R6" s="15">
        <v>117</v>
      </c>
      <c r="S6" s="25">
        <v>118</v>
      </c>
      <c r="T6" s="15">
        <v>123</v>
      </c>
      <c r="U6" s="15">
        <v>123</v>
      </c>
      <c r="V6" s="15">
        <v>125</v>
      </c>
      <c r="W6" s="15">
        <v>126</v>
      </c>
      <c r="X6" s="342">
        <v>124</v>
      </c>
    </row>
    <row r="7" spans="1:24" s="62" customFormat="1" ht="41.25">
      <c r="A7" s="132" t="s">
        <v>1220</v>
      </c>
      <c r="B7" s="23">
        <v>114.7</v>
      </c>
      <c r="C7" s="23">
        <v>115.4</v>
      </c>
      <c r="D7" s="23">
        <v>116.1</v>
      </c>
      <c r="E7" s="23">
        <v>116</v>
      </c>
      <c r="F7" s="23">
        <v>117</v>
      </c>
      <c r="G7" s="23">
        <v>113.6</v>
      </c>
      <c r="H7" s="21">
        <v>112.8</v>
      </c>
      <c r="I7" s="21">
        <v>110.6</v>
      </c>
      <c r="J7" s="105">
        <v>101</v>
      </c>
      <c r="K7" s="130">
        <v>103.1</v>
      </c>
      <c r="L7" s="21">
        <v>102.1</v>
      </c>
      <c r="M7" s="21">
        <v>95.9</v>
      </c>
      <c r="N7" s="21">
        <v>93.8</v>
      </c>
      <c r="O7" s="21">
        <v>92.7</v>
      </c>
      <c r="P7" s="21">
        <v>89.5</v>
      </c>
      <c r="Q7" s="21">
        <v>85.6</v>
      </c>
      <c r="R7" s="15">
        <v>84</v>
      </c>
      <c r="S7" s="134">
        <v>81.900000000000006</v>
      </c>
      <c r="T7" s="134">
        <v>80.8</v>
      </c>
      <c r="U7" s="15">
        <v>80.099999999999994</v>
      </c>
      <c r="V7" s="15">
        <v>81.5</v>
      </c>
      <c r="W7" s="15">
        <v>80.099999999999994</v>
      </c>
      <c r="X7" s="342">
        <v>78.3</v>
      </c>
    </row>
    <row r="8" spans="1:24" s="62" customFormat="1" ht="25.5">
      <c r="A8" s="132" t="s">
        <v>927</v>
      </c>
      <c r="B8" s="22">
        <v>512</v>
      </c>
      <c r="C8" s="22">
        <v>530</v>
      </c>
      <c r="D8" s="22">
        <v>527</v>
      </c>
      <c r="E8" s="22">
        <v>472</v>
      </c>
      <c r="F8" s="22">
        <v>553</v>
      </c>
      <c r="G8" s="22">
        <v>589</v>
      </c>
      <c r="H8" s="2">
        <v>482</v>
      </c>
      <c r="I8" s="2">
        <v>617</v>
      </c>
      <c r="J8" s="2">
        <v>489</v>
      </c>
      <c r="K8" s="2">
        <v>467</v>
      </c>
      <c r="L8" s="21">
        <v>483</v>
      </c>
      <c r="M8" s="21">
        <v>498</v>
      </c>
      <c r="N8" s="21">
        <v>514</v>
      </c>
      <c r="O8" s="21">
        <v>531</v>
      </c>
      <c r="P8" s="21">
        <v>525</v>
      </c>
      <c r="Q8" s="21">
        <v>513</v>
      </c>
      <c r="R8" s="15">
        <v>534</v>
      </c>
      <c r="S8" s="25">
        <v>569</v>
      </c>
      <c r="T8" s="15">
        <v>573</v>
      </c>
      <c r="U8" s="15">
        <v>533</v>
      </c>
      <c r="V8" s="15">
        <v>534</v>
      </c>
      <c r="W8" s="15">
        <v>539</v>
      </c>
      <c r="X8" s="342">
        <v>527</v>
      </c>
    </row>
    <row r="9" spans="1:24" s="62" customFormat="1" ht="39.75" customHeight="1">
      <c r="A9" s="132" t="s">
        <v>375</v>
      </c>
      <c r="B9" s="22">
        <v>86613</v>
      </c>
      <c r="C9" s="22">
        <v>87999</v>
      </c>
      <c r="D9" s="22">
        <v>88259</v>
      </c>
      <c r="E9" s="22">
        <v>78354</v>
      </c>
      <c r="F9" s="22">
        <v>81430</v>
      </c>
      <c r="G9" s="22">
        <v>88800</v>
      </c>
      <c r="H9" s="21">
        <v>89419</v>
      </c>
      <c r="I9" s="21">
        <v>88172</v>
      </c>
      <c r="J9" s="21">
        <v>88851</v>
      </c>
      <c r="K9" s="21">
        <v>88251</v>
      </c>
      <c r="L9" s="21">
        <v>85315</v>
      </c>
      <c r="M9" s="21">
        <v>90474</v>
      </c>
      <c r="N9" s="2">
        <v>90917</v>
      </c>
      <c r="O9" s="21">
        <v>91798</v>
      </c>
      <c r="P9" s="21">
        <v>91902</v>
      </c>
      <c r="Q9" s="21">
        <v>91235</v>
      </c>
      <c r="R9" s="15">
        <v>93189</v>
      </c>
      <c r="S9" s="15">
        <v>94198</v>
      </c>
      <c r="T9" s="15">
        <v>93158</v>
      </c>
      <c r="U9" s="15">
        <v>93381</v>
      </c>
      <c r="V9" s="15">
        <v>93677</v>
      </c>
      <c r="W9" s="15">
        <v>93890</v>
      </c>
      <c r="X9" s="342">
        <v>95396</v>
      </c>
    </row>
    <row r="10" spans="1:24" s="62" customFormat="1" ht="54.75" customHeight="1">
      <c r="A10" s="132" t="s">
        <v>1221</v>
      </c>
      <c r="B10" s="23">
        <v>288.60000000000002</v>
      </c>
      <c r="C10" s="23">
        <v>295.10000000000002</v>
      </c>
      <c r="D10" s="23">
        <v>298</v>
      </c>
      <c r="E10" s="23">
        <v>267.2</v>
      </c>
      <c r="F10" s="23">
        <v>280.60000000000002</v>
      </c>
      <c r="G10" s="23">
        <v>309.5</v>
      </c>
      <c r="H10" s="21">
        <v>314.3</v>
      </c>
      <c r="I10" s="21">
        <v>310.8</v>
      </c>
      <c r="J10" s="21">
        <v>313.7</v>
      </c>
      <c r="K10" s="21">
        <v>311.5</v>
      </c>
      <c r="L10" s="21">
        <v>301.60000000000002</v>
      </c>
      <c r="M10" s="21">
        <v>318.7</v>
      </c>
      <c r="N10" s="21">
        <v>319.3</v>
      </c>
      <c r="O10" s="3">
        <v>321.60000000000002</v>
      </c>
      <c r="P10" s="21">
        <v>321.2</v>
      </c>
      <c r="Q10" s="21">
        <v>317.89999999999998</v>
      </c>
      <c r="R10" s="15">
        <v>323.7</v>
      </c>
      <c r="S10" s="134">
        <v>327</v>
      </c>
      <c r="T10" s="15">
        <v>323.60000000000002</v>
      </c>
      <c r="U10" s="15">
        <v>325.10000000000002</v>
      </c>
      <c r="V10" s="134">
        <v>327.3</v>
      </c>
      <c r="W10" s="134">
        <v>328.7</v>
      </c>
      <c r="X10" s="342">
        <v>335.2</v>
      </c>
    </row>
    <row r="11" spans="1:24" s="62" customFormat="1" ht="31.5">
      <c r="A11" s="132" t="s">
        <v>1222</v>
      </c>
      <c r="B11" s="22">
        <v>34410</v>
      </c>
      <c r="C11" s="22">
        <v>34416</v>
      </c>
      <c r="D11" s="22">
        <v>34388</v>
      </c>
      <c r="E11" s="22">
        <v>33996</v>
      </c>
      <c r="F11" s="22">
        <v>33945</v>
      </c>
      <c r="G11" s="22">
        <v>32585</v>
      </c>
      <c r="H11" s="2">
        <v>32083</v>
      </c>
      <c r="I11" s="2">
        <v>31370</v>
      </c>
      <c r="J11" s="130">
        <v>28614</v>
      </c>
      <c r="K11" s="130">
        <v>29206</v>
      </c>
      <c r="L11" s="21">
        <v>28880</v>
      </c>
      <c r="M11" s="21">
        <v>27219</v>
      </c>
      <c r="N11" s="21">
        <v>26703</v>
      </c>
      <c r="O11" s="21">
        <v>26450</v>
      </c>
      <c r="P11" s="21">
        <v>25595</v>
      </c>
      <c r="Q11" s="21">
        <v>24570</v>
      </c>
      <c r="R11" s="15">
        <v>24196</v>
      </c>
      <c r="S11" s="15">
        <v>23594</v>
      </c>
      <c r="T11" s="15">
        <v>23272</v>
      </c>
      <c r="U11" s="15">
        <v>23011</v>
      </c>
      <c r="V11" s="15">
        <v>23327</v>
      </c>
      <c r="W11" s="15">
        <v>22877</v>
      </c>
      <c r="X11" s="342">
        <v>22285</v>
      </c>
    </row>
    <row r="12" spans="1:24" s="62" customFormat="1">
      <c r="A12" s="177" t="s">
        <v>3</v>
      </c>
      <c r="B12" s="98"/>
      <c r="C12" s="98"/>
      <c r="D12" s="98"/>
      <c r="E12" s="98"/>
      <c r="F12" s="98"/>
      <c r="G12" s="98"/>
      <c r="H12" s="21"/>
      <c r="I12" s="21"/>
      <c r="J12" s="21"/>
      <c r="K12" s="21"/>
      <c r="L12" s="3"/>
      <c r="M12" s="3"/>
      <c r="N12" s="3"/>
      <c r="O12" s="3"/>
      <c r="P12" s="3"/>
      <c r="Q12" s="3"/>
      <c r="R12" s="15"/>
      <c r="S12" s="15"/>
      <c r="T12" s="15"/>
      <c r="U12" s="15"/>
      <c r="V12" s="15"/>
      <c r="W12" s="15"/>
      <c r="X12" s="342"/>
    </row>
    <row r="13" spans="1:24" s="62" customFormat="1">
      <c r="A13" s="177" t="s">
        <v>28</v>
      </c>
      <c r="B13" s="633">
        <v>7641</v>
      </c>
      <c r="C13" s="633">
        <v>7812</v>
      </c>
      <c r="D13" s="633">
        <v>7564</v>
      </c>
      <c r="E13" s="633">
        <v>7519</v>
      </c>
      <c r="F13" s="633">
        <v>7423</v>
      </c>
      <c r="G13" s="633">
        <v>6889</v>
      </c>
      <c r="H13" s="130">
        <v>6581</v>
      </c>
      <c r="I13" s="130">
        <v>6269</v>
      </c>
      <c r="J13" s="130">
        <v>5191</v>
      </c>
      <c r="K13" s="130">
        <v>5927</v>
      </c>
      <c r="L13" s="130">
        <v>6103</v>
      </c>
      <c r="M13" s="130">
        <v>6239</v>
      </c>
      <c r="N13" s="130">
        <v>5825</v>
      </c>
      <c r="O13" s="130">
        <v>5814</v>
      </c>
      <c r="P13" s="130">
        <v>5620</v>
      </c>
      <c r="Q13" s="130">
        <v>5203</v>
      </c>
      <c r="R13" s="15">
        <v>5034</v>
      </c>
      <c r="S13" s="15">
        <v>4929</v>
      </c>
      <c r="T13" s="15">
        <v>5064</v>
      </c>
      <c r="U13" s="15">
        <v>5081</v>
      </c>
      <c r="V13" s="15">
        <v>4279</v>
      </c>
      <c r="W13" s="15">
        <v>4229</v>
      </c>
      <c r="X13" s="342">
        <v>5066</v>
      </c>
    </row>
    <row r="14" spans="1:24" s="62" customFormat="1">
      <c r="A14" s="177" t="s">
        <v>29</v>
      </c>
      <c r="B14" s="633">
        <v>6176</v>
      </c>
      <c r="C14" s="633">
        <v>6070</v>
      </c>
      <c r="D14" s="633">
        <v>6090</v>
      </c>
      <c r="E14" s="633">
        <v>5976</v>
      </c>
      <c r="F14" s="633">
        <v>5906</v>
      </c>
      <c r="G14" s="633">
        <v>5736</v>
      </c>
      <c r="H14" s="130">
        <v>5616</v>
      </c>
      <c r="I14" s="130">
        <v>5450</v>
      </c>
      <c r="J14" s="130">
        <v>5319</v>
      </c>
      <c r="K14" s="130">
        <v>5415</v>
      </c>
      <c r="L14" s="130">
        <v>5487</v>
      </c>
      <c r="M14" s="130">
        <v>5037</v>
      </c>
      <c r="N14" s="130">
        <v>4953</v>
      </c>
      <c r="O14" s="130">
        <v>4939</v>
      </c>
      <c r="P14" s="130">
        <v>4595</v>
      </c>
      <c r="Q14" s="130">
        <v>4469</v>
      </c>
      <c r="R14" s="15">
        <v>4501</v>
      </c>
      <c r="S14" s="15">
        <v>4368</v>
      </c>
      <c r="T14" s="15">
        <v>4378</v>
      </c>
      <c r="U14" s="15">
        <v>4335</v>
      </c>
      <c r="V14" s="15">
        <v>4072</v>
      </c>
      <c r="W14" s="15">
        <v>4051</v>
      </c>
      <c r="X14" s="342">
        <v>4318</v>
      </c>
    </row>
    <row r="15" spans="1:24" s="62" customFormat="1">
      <c r="A15" s="177" t="s">
        <v>30</v>
      </c>
      <c r="B15" s="633">
        <v>650</v>
      </c>
      <c r="C15" s="633">
        <v>652</v>
      </c>
      <c r="D15" s="633">
        <v>643</v>
      </c>
      <c r="E15" s="633">
        <v>638</v>
      </c>
      <c r="F15" s="633">
        <v>628</v>
      </c>
      <c r="G15" s="633">
        <v>623</v>
      </c>
      <c r="H15" s="130">
        <v>600</v>
      </c>
      <c r="I15" s="130">
        <v>637</v>
      </c>
      <c r="J15" s="130">
        <v>633</v>
      </c>
      <c r="K15" s="100">
        <v>651</v>
      </c>
      <c r="L15" s="130">
        <v>645</v>
      </c>
      <c r="M15" s="130">
        <v>670</v>
      </c>
      <c r="N15" s="130">
        <v>683</v>
      </c>
      <c r="O15" s="130">
        <v>679</v>
      </c>
      <c r="P15" s="130">
        <v>702</v>
      </c>
      <c r="Q15" s="130">
        <v>707</v>
      </c>
      <c r="R15" s="15">
        <v>695</v>
      </c>
      <c r="S15" s="15">
        <v>721</v>
      </c>
      <c r="T15" s="15">
        <v>719</v>
      </c>
      <c r="U15" s="15">
        <v>739</v>
      </c>
      <c r="V15" s="15">
        <v>757</v>
      </c>
      <c r="W15" s="15">
        <v>739</v>
      </c>
      <c r="X15" s="342">
        <v>741</v>
      </c>
    </row>
    <row r="16" spans="1:24" s="62" customFormat="1">
      <c r="A16" s="177" t="s">
        <v>31</v>
      </c>
      <c r="B16" s="633">
        <v>2331</v>
      </c>
      <c r="C16" s="633">
        <v>2338</v>
      </c>
      <c r="D16" s="633">
        <v>2285</v>
      </c>
      <c r="E16" s="633">
        <v>2243</v>
      </c>
      <c r="F16" s="633">
        <v>2192</v>
      </c>
      <c r="G16" s="633">
        <v>2057</v>
      </c>
      <c r="H16" s="130">
        <v>1937</v>
      </c>
      <c r="I16" s="130">
        <v>1879</v>
      </c>
      <c r="J16" s="130">
        <v>1842</v>
      </c>
      <c r="K16" s="130">
        <v>1745</v>
      </c>
      <c r="L16" s="130">
        <v>1720</v>
      </c>
      <c r="M16" s="130">
        <v>1480</v>
      </c>
      <c r="N16" s="130">
        <v>1465</v>
      </c>
      <c r="O16" s="130">
        <v>1430</v>
      </c>
      <c r="P16" s="130">
        <v>1331</v>
      </c>
      <c r="Q16" s="130">
        <v>1138</v>
      </c>
      <c r="R16" s="15">
        <v>1118</v>
      </c>
      <c r="S16" s="15">
        <v>1032</v>
      </c>
      <c r="T16" s="15">
        <v>1025</v>
      </c>
      <c r="U16" s="15">
        <v>985</v>
      </c>
      <c r="V16" s="15">
        <v>880</v>
      </c>
      <c r="W16" s="15">
        <v>922</v>
      </c>
      <c r="X16" s="342">
        <v>925</v>
      </c>
    </row>
    <row r="17" spans="1:24" s="62" customFormat="1">
      <c r="A17" s="177" t="s">
        <v>32</v>
      </c>
      <c r="B17" s="633">
        <v>2409</v>
      </c>
      <c r="C17" s="633">
        <v>2272</v>
      </c>
      <c r="D17" s="633">
        <v>2458</v>
      </c>
      <c r="E17" s="633">
        <v>2430</v>
      </c>
      <c r="F17" s="633">
        <v>2438</v>
      </c>
      <c r="G17" s="633">
        <v>2309</v>
      </c>
      <c r="H17" s="130">
        <v>2308</v>
      </c>
      <c r="I17" s="130">
        <v>2298</v>
      </c>
      <c r="J17" s="130">
        <v>2236</v>
      </c>
      <c r="K17" s="130">
        <v>2856</v>
      </c>
      <c r="L17" s="130">
        <v>2857</v>
      </c>
      <c r="M17" s="130">
        <v>2786</v>
      </c>
      <c r="N17" s="130">
        <v>2784</v>
      </c>
      <c r="O17" s="130">
        <v>2766</v>
      </c>
      <c r="P17" s="100">
        <v>2470</v>
      </c>
      <c r="Q17" s="100">
        <v>2459</v>
      </c>
      <c r="R17" s="15">
        <v>2339</v>
      </c>
      <c r="S17" s="15">
        <v>2335</v>
      </c>
      <c r="T17" s="15">
        <v>2367</v>
      </c>
      <c r="U17" s="15">
        <v>2230</v>
      </c>
      <c r="V17" s="15">
        <v>2067</v>
      </c>
      <c r="W17" s="15">
        <v>1858</v>
      </c>
      <c r="X17" s="342">
        <v>1776</v>
      </c>
    </row>
    <row r="18" spans="1:24" s="62" customFormat="1">
      <c r="A18" s="177" t="s">
        <v>33</v>
      </c>
      <c r="B18" s="91">
        <v>2167</v>
      </c>
      <c r="C18" s="91">
        <v>2167</v>
      </c>
      <c r="D18" s="91">
        <v>2074</v>
      </c>
      <c r="E18" s="91">
        <v>1999</v>
      </c>
      <c r="F18" s="91">
        <v>1833</v>
      </c>
      <c r="G18" s="91">
        <v>1643</v>
      </c>
      <c r="H18" s="100">
        <v>1538</v>
      </c>
      <c r="I18" s="130">
        <v>1474</v>
      </c>
      <c r="J18" s="130">
        <v>1387</v>
      </c>
      <c r="K18" s="130">
        <v>1582</v>
      </c>
      <c r="L18" s="130">
        <v>1366</v>
      </c>
      <c r="M18" s="130">
        <v>1178</v>
      </c>
      <c r="N18" s="130">
        <v>1119</v>
      </c>
      <c r="O18" s="130">
        <v>1076</v>
      </c>
      <c r="P18" s="130">
        <v>1032</v>
      </c>
      <c r="Q18" s="130">
        <v>970</v>
      </c>
      <c r="R18" s="15">
        <v>1007</v>
      </c>
      <c r="S18" s="15">
        <v>944</v>
      </c>
      <c r="T18" s="15">
        <v>961</v>
      </c>
      <c r="U18" s="15">
        <v>929</v>
      </c>
      <c r="V18" s="15">
        <v>3063</v>
      </c>
      <c r="W18" s="15">
        <v>2924</v>
      </c>
      <c r="X18" s="342">
        <v>987</v>
      </c>
    </row>
    <row r="19" spans="1:24" s="62" customFormat="1">
      <c r="A19" s="177" t="s">
        <v>34</v>
      </c>
      <c r="B19" s="91">
        <v>682</v>
      </c>
      <c r="C19" s="91">
        <v>641</v>
      </c>
      <c r="D19" s="91">
        <v>607</v>
      </c>
      <c r="E19" s="91">
        <v>602</v>
      </c>
      <c r="F19" s="91">
        <v>592</v>
      </c>
      <c r="G19" s="91">
        <v>582</v>
      </c>
      <c r="H19" s="130">
        <v>563</v>
      </c>
      <c r="I19" s="130">
        <v>565</v>
      </c>
      <c r="J19" s="130">
        <v>542</v>
      </c>
      <c r="K19" s="130">
        <v>543</v>
      </c>
      <c r="L19" s="130">
        <v>506</v>
      </c>
      <c r="M19" s="130">
        <v>460</v>
      </c>
      <c r="N19" s="130">
        <v>456</v>
      </c>
      <c r="O19" s="130">
        <v>410</v>
      </c>
      <c r="P19" s="130">
        <v>328</v>
      </c>
      <c r="Q19" s="130">
        <v>297</v>
      </c>
      <c r="R19" s="15">
        <v>266</v>
      </c>
      <c r="S19" s="15">
        <v>246</v>
      </c>
      <c r="T19" s="15">
        <v>239</v>
      </c>
      <c r="U19" s="15">
        <v>227</v>
      </c>
      <c r="V19" s="15">
        <v>219</v>
      </c>
      <c r="W19" s="15">
        <v>218</v>
      </c>
      <c r="X19" s="342">
        <v>182</v>
      </c>
    </row>
    <row r="20" spans="1:24" s="62" customFormat="1">
      <c r="A20" s="177" t="s">
        <v>35</v>
      </c>
      <c r="B20" s="91">
        <v>524</v>
      </c>
      <c r="C20" s="91">
        <v>517</v>
      </c>
      <c r="D20" s="91">
        <v>486</v>
      </c>
      <c r="E20" s="91">
        <v>461</v>
      </c>
      <c r="F20" s="91">
        <v>460</v>
      </c>
      <c r="G20" s="91">
        <v>438</v>
      </c>
      <c r="H20" s="130">
        <v>430</v>
      </c>
      <c r="I20" s="130">
        <v>402</v>
      </c>
      <c r="J20" s="100">
        <v>354</v>
      </c>
      <c r="K20" s="100">
        <v>355</v>
      </c>
      <c r="L20" s="130">
        <v>316</v>
      </c>
      <c r="M20" s="130">
        <v>314</v>
      </c>
      <c r="N20" s="130">
        <v>314</v>
      </c>
      <c r="O20" s="130">
        <v>315</v>
      </c>
      <c r="P20" s="130">
        <v>301</v>
      </c>
      <c r="Q20" s="130">
        <v>278</v>
      </c>
      <c r="R20" s="15">
        <v>274</v>
      </c>
      <c r="S20" s="15">
        <v>266</v>
      </c>
      <c r="T20" s="15">
        <v>258</v>
      </c>
      <c r="U20" s="15">
        <v>254</v>
      </c>
      <c r="V20" s="15">
        <v>220</v>
      </c>
      <c r="W20" s="15">
        <v>206</v>
      </c>
      <c r="X20" s="342">
        <v>236</v>
      </c>
    </row>
    <row r="21" spans="1:24" s="62" customFormat="1" ht="14.25" customHeight="1">
      <c r="A21" s="177" t="s">
        <v>36</v>
      </c>
      <c r="B21" s="91">
        <v>535</v>
      </c>
      <c r="C21" s="91">
        <v>532</v>
      </c>
      <c r="D21" s="91">
        <v>508</v>
      </c>
      <c r="E21" s="91">
        <v>483</v>
      </c>
      <c r="F21" s="91">
        <v>476</v>
      </c>
      <c r="G21" s="91">
        <v>405</v>
      </c>
      <c r="H21" s="91">
        <v>400</v>
      </c>
      <c r="I21" s="91">
        <v>400</v>
      </c>
      <c r="J21" s="91">
        <v>367</v>
      </c>
      <c r="K21" s="91">
        <v>379</v>
      </c>
      <c r="L21" s="91">
        <v>373</v>
      </c>
      <c r="M21" s="91">
        <v>356</v>
      </c>
      <c r="N21" s="91">
        <v>360</v>
      </c>
      <c r="O21" s="91">
        <v>348</v>
      </c>
      <c r="P21" s="91">
        <v>287</v>
      </c>
      <c r="Q21" s="91">
        <v>301</v>
      </c>
      <c r="R21" s="15">
        <v>298</v>
      </c>
      <c r="S21" s="15">
        <v>272</v>
      </c>
      <c r="T21" s="15">
        <v>242</v>
      </c>
      <c r="U21" s="15">
        <v>221</v>
      </c>
      <c r="V21" s="15">
        <v>199</v>
      </c>
      <c r="W21" s="15">
        <v>204</v>
      </c>
      <c r="X21" s="342">
        <v>209</v>
      </c>
    </row>
    <row r="22" spans="1:24" s="62" customFormat="1">
      <c r="A22" s="177" t="s">
        <v>37</v>
      </c>
      <c r="B22" s="91">
        <v>3143</v>
      </c>
      <c r="C22" s="91">
        <v>3173</v>
      </c>
      <c r="D22" s="91">
        <v>3138</v>
      </c>
      <c r="E22" s="91">
        <v>3118</v>
      </c>
      <c r="F22" s="91">
        <v>3121</v>
      </c>
      <c r="G22" s="91">
        <v>3081</v>
      </c>
      <c r="H22" s="91">
        <v>3052</v>
      </c>
      <c r="I22" s="91">
        <v>3035</v>
      </c>
      <c r="J22" s="91">
        <v>3038</v>
      </c>
      <c r="K22" s="91">
        <v>2739</v>
      </c>
      <c r="L22" s="91">
        <v>2507</v>
      </c>
      <c r="M22" s="91">
        <v>2460</v>
      </c>
      <c r="N22" s="91">
        <v>2450</v>
      </c>
      <c r="O22" s="91">
        <v>2465</v>
      </c>
      <c r="P22" s="91">
        <v>2306</v>
      </c>
      <c r="Q22" s="91">
        <v>2301</v>
      </c>
      <c r="R22" s="15">
        <v>2303</v>
      </c>
      <c r="S22" s="15">
        <v>2293</v>
      </c>
      <c r="T22" s="15">
        <v>2317</v>
      </c>
      <c r="U22" s="15">
        <v>2300</v>
      </c>
      <c r="V22" s="15">
        <v>2411</v>
      </c>
      <c r="W22" s="15">
        <v>2413</v>
      </c>
      <c r="X22" s="342">
        <v>2417</v>
      </c>
    </row>
    <row r="23" spans="1:24" s="62" customFormat="1">
      <c r="A23" s="177" t="s">
        <v>38</v>
      </c>
      <c r="B23" s="91">
        <v>625</v>
      </c>
      <c r="C23" s="91">
        <v>653</v>
      </c>
      <c r="D23" s="91">
        <v>666</v>
      </c>
      <c r="E23" s="91">
        <v>686</v>
      </c>
      <c r="F23" s="91">
        <v>696</v>
      </c>
      <c r="G23" s="91">
        <v>647</v>
      </c>
      <c r="H23" s="91">
        <v>657</v>
      </c>
      <c r="I23" s="91">
        <v>684</v>
      </c>
      <c r="J23" s="91">
        <v>624</v>
      </c>
      <c r="K23" s="91">
        <v>584</v>
      </c>
      <c r="L23" s="91">
        <v>557</v>
      </c>
      <c r="M23" s="91">
        <v>525</v>
      </c>
      <c r="N23" s="91">
        <v>529</v>
      </c>
      <c r="O23" s="91">
        <v>529</v>
      </c>
      <c r="P23" s="91">
        <v>474</v>
      </c>
      <c r="Q23" s="91">
        <v>463</v>
      </c>
      <c r="R23" s="15">
        <v>501</v>
      </c>
      <c r="S23" s="15">
        <v>479</v>
      </c>
      <c r="T23" s="15">
        <v>458</v>
      </c>
      <c r="U23" s="15">
        <v>451</v>
      </c>
      <c r="V23" s="15">
        <v>454</v>
      </c>
      <c r="W23" s="15">
        <v>426</v>
      </c>
      <c r="X23" s="342">
        <v>418</v>
      </c>
    </row>
    <row r="24" spans="1:24" s="62" customFormat="1">
      <c r="A24" s="177" t="s">
        <v>39</v>
      </c>
      <c r="B24" s="91">
        <v>1739</v>
      </c>
      <c r="C24" s="91">
        <v>1719</v>
      </c>
      <c r="D24" s="91">
        <v>1771</v>
      </c>
      <c r="E24" s="91">
        <v>1807</v>
      </c>
      <c r="F24" s="91">
        <v>1812</v>
      </c>
      <c r="G24" s="91">
        <v>1704</v>
      </c>
      <c r="H24" s="91">
        <v>1714</v>
      </c>
      <c r="I24" s="91">
        <v>1565</v>
      </c>
      <c r="J24" s="91">
        <v>1613</v>
      </c>
      <c r="K24" s="91">
        <v>1617</v>
      </c>
      <c r="L24" s="91">
        <v>1647</v>
      </c>
      <c r="M24" s="91">
        <v>1440</v>
      </c>
      <c r="N24" s="91">
        <v>1445</v>
      </c>
      <c r="O24" s="91">
        <v>1364</v>
      </c>
      <c r="P24" s="91">
        <v>1385</v>
      </c>
      <c r="Q24" s="91">
        <v>1365</v>
      </c>
      <c r="R24" s="15">
        <v>1358</v>
      </c>
      <c r="S24" s="15">
        <v>1317</v>
      </c>
      <c r="T24" s="15">
        <v>1274</v>
      </c>
      <c r="U24" s="15">
        <v>1296</v>
      </c>
      <c r="V24" s="15">
        <v>1048</v>
      </c>
      <c r="W24" s="15">
        <v>1048</v>
      </c>
      <c r="X24" s="342">
        <v>1155</v>
      </c>
    </row>
    <row r="25" spans="1:24" s="62" customFormat="1" ht="25.5">
      <c r="A25" s="177" t="s">
        <v>376</v>
      </c>
      <c r="B25" s="91">
        <v>1932</v>
      </c>
      <c r="C25" s="91">
        <v>1933</v>
      </c>
      <c r="D25" s="91">
        <v>1932</v>
      </c>
      <c r="E25" s="91">
        <v>1918</v>
      </c>
      <c r="F25" s="91">
        <v>1906</v>
      </c>
      <c r="G25" s="91">
        <v>1814</v>
      </c>
      <c r="H25" s="91">
        <v>1776</v>
      </c>
      <c r="I25" s="91">
        <v>1722</v>
      </c>
      <c r="J25" s="91">
        <v>1699</v>
      </c>
      <c r="K25" s="91">
        <v>1683</v>
      </c>
      <c r="L25" s="91">
        <v>1683</v>
      </c>
      <c r="M25" s="91">
        <v>1552</v>
      </c>
      <c r="N25" s="91">
        <v>1556</v>
      </c>
      <c r="O25" s="91">
        <v>1520</v>
      </c>
      <c r="P25" s="91">
        <v>1436</v>
      </c>
      <c r="Q25" s="91">
        <v>1329</v>
      </c>
      <c r="R25" s="15">
        <v>1304</v>
      </c>
      <c r="S25" s="15">
        <v>1172</v>
      </c>
      <c r="T25" s="15">
        <v>1125</v>
      </c>
      <c r="U25" s="15">
        <v>1085</v>
      </c>
      <c r="V25" s="15">
        <v>1037</v>
      </c>
      <c r="W25" s="15">
        <v>938</v>
      </c>
      <c r="X25" s="342">
        <v>1004</v>
      </c>
    </row>
    <row r="26" spans="1:24" s="62" customFormat="1">
      <c r="A26" s="177" t="s">
        <v>40</v>
      </c>
      <c r="B26" s="91">
        <v>981</v>
      </c>
      <c r="C26" s="91">
        <v>857</v>
      </c>
      <c r="D26" s="91">
        <v>962</v>
      </c>
      <c r="E26" s="91">
        <v>958</v>
      </c>
      <c r="F26" s="91">
        <v>896</v>
      </c>
      <c r="G26" s="91">
        <v>736</v>
      </c>
      <c r="H26" s="91">
        <v>646</v>
      </c>
      <c r="I26" s="91">
        <v>548</v>
      </c>
      <c r="J26" s="91">
        <v>477</v>
      </c>
      <c r="K26" s="91">
        <v>419</v>
      </c>
      <c r="L26" s="91">
        <v>303</v>
      </c>
      <c r="M26" s="91">
        <v>52</v>
      </c>
      <c r="N26" s="20" t="s">
        <v>235</v>
      </c>
      <c r="O26" s="20" t="s">
        <v>235</v>
      </c>
      <c r="P26" s="20">
        <v>10</v>
      </c>
      <c r="Q26" s="20">
        <v>25</v>
      </c>
      <c r="R26" s="15">
        <v>35</v>
      </c>
      <c r="S26" s="15">
        <v>20</v>
      </c>
      <c r="T26" s="20" t="s">
        <v>235</v>
      </c>
      <c r="U26" s="20" t="s">
        <v>235</v>
      </c>
      <c r="V26" s="20" t="s">
        <v>235</v>
      </c>
      <c r="W26" s="20" t="s">
        <v>235</v>
      </c>
      <c r="X26" s="342" t="s">
        <v>235</v>
      </c>
    </row>
    <row r="27" spans="1:24" s="62" customFormat="1" ht="25.5">
      <c r="A27" s="176" t="s">
        <v>929</v>
      </c>
      <c r="B27" s="91">
        <v>5511</v>
      </c>
      <c r="C27" s="91">
        <v>5502</v>
      </c>
      <c r="D27" s="91">
        <v>5312</v>
      </c>
      <c r="E27" s="91">
        <v>5210</v>
      </c>
      <c r="F27" s="91">
        <v>4811</v>
      </c>
      <c r="G27" s="91">
        <v>4419</v>
      </c>
      <c r="H27" s="20">
        <v>4297</v>
      </c>
      <c r="I27" s="91">
        <v>4150</v>
      </c>
      <c r="J27" s="91">
        <v>3975</v>
      </c>
      <c r="K27" s="91">
        <v>3861</v>
      </c>
      <c r="L27" s="91">
        <v>3710</v>
      </c>
      <c r="M27" s="91">
        <v>3405</v>
      </c>
      <c r="N27" s="91">
        <v>3287</v>
      </c>
      <c r="O27" s="91">
        <v>3173</v>
      </c>
      <c r="P27" s="20">
        <v>3191</v>
      </c>
      <c r="Q27" s="20">
        <v>3060</v>
      </c>
      <c r="R27" s="15">
        <v>2926</v>
      </c>
      <c r="S27" s="15">
        <v>2822</v>
      </c>
      <c r="T27" s="15">
        <v>2775</v>
      </c>
      <c r="U27" s="15">
        <v>2739</v>
      </c>
      <c r="V27" s="15">
        <v>2454</v>
      </c>
      <c r="W27" s="15">
        <v>2562</v>
      </c>
      <c r="X27" s="342">
        <v>2619</v>
      </c>
    </row>
    <row r="28" spans="1:24" s="62" customFormat="1" ht="28.5">
      <c r="A28" s="132" t="s">
        <v>1223</v>
      </c>
      <c r="B28" s="91">
        <v>46.6</v>
      </c>
      <c r="C28" s="91">
        <v>47.4</v>
      </c>
      <c r="D28" s="87">
        <v>48</v>
      </c>
      <c r="E28" s="91">
        <v>48.7</v>
      </c>
      <c r="F28" s="91">
        <v>49.3</v>
      </c>
      <c r="G28" s="91">
        <v>50.3</v>
      </c>
      <c r="H28" s="20">
        <v>50.4</v>
      </c>
      <c r="I28" s="20">
        <v>51.6</v>
      </c>
      <c r="J28" s="91">
        <v>51.8</v>
      </c>
      <c r="K28" s="91">
        <v>52.4</v>
      </c>
      <c r="L28" s="91">
        <v>53.7</v>
      </c>
      <c r="M28" s="91">
        <v>52.9</v>
      </c>
      <c r="N28" s="91">
        <v>49.6</v>
      </c>
      <c r="O28" s="91">
        <v>50.6</v>
      </c>
      <c r="P28" s="91">
        <v>50</v>
      </c>
      <c r="Q28" s="91">
        <v>47.5</v>
      </c>
      <c r="R28" s="15">
        <v>47.7</v>
      </c>
      <c r="S28" s="15">
        <v>49.1</v>
      </c>
      <c r="T28" s="15">
        <v>49.7</v>
      </c>
      <c r="U28" s="15">
        <v>49.8</v>
      </c>
      <c r="V28" s="15">
        <v>50.5</v>
      </c>
      <c r="W28" s="15">
        <v>49.5</v>
      </c>
      <c r="X28" s="342">
        <v>49.1</v>
      </c>
    </row>
    <row r="29" spans="1:24" s="62" customFormat="1" ht="28.5">
      <c r="A29" s="132" t="s">
        <v>1224</v>
      </c>
      <c r="B29" s="91">
        <v>13993</v>
      </c>
      <c r="C29" s="91">
        <v>14129</v>
      </c>
      <c r="D29" s="91">
        <v>14212</v>
      </c>
      <c r="E29" s="91">
        <v>14266</v>
      </c>
      <c r="F29" s="91">
        <v>14316</v>
      </c>
      <c r="G29" s="91">
        <v>14426</v>
      </c>
      <c r="H29" s="91">
        <v>14347</v>
      </c>
      <c r="I29" s="91">
        <v>14643</v>
      </c>
      <c r="J29" s="91">
        <v>14669</v>
      </c>
      <c r="K29" s="91">
        <v>14831</v>
      </c>
      <c r="L29" s="91">
        <v>15180</v>
      </c>
      <c r="M29" s="91">
        <v>15028</v>
      </c>
      <c r="N29" s="91">
        <v>14120</v>
      </c>
      <c r="O29" s="91">
        <v>14445</v>
      </c>
      <c r="P29" s="91">
        <v>14310</v>
      </c>
      <c r="Q29" s="91">
        <v>13644</v>
      </c>
      <c r="R29" s="15">
        <v>13735</v>
      </c>
      <c r="S29" s="15">
        <v>14137</v>
      </c>
      <c r="T29" s="15">
        <v>14318</v>
      </c>
      <c r="U29" s="15">
        <v>14316</v>
      </c>
      <c r="V29" s="15">
        <v>14465</v>
      </c>
      <c r="W29" s="15">
        <v>14145</v>
      </c>
      <c r="X29" s="342">
        <v>13977</v>
      </c>
    </row>
    <row r="30" spans="1:24" s="62" customFormat="1">
      <c r="A30" s="177" t="s">
        <v>3</v>
      </c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5"/>
      <c r="S30" s="15"/>
      <c r="T30" s="15"/>
      <c r="U30" s="15"/>
      <c r="V30" s="15"/>
      <c r="W30" s="15"/>
      <c r="X30" s="342"/>
    </row>
    <row r="31" spans="1:24" s="62" customFormat="1">
      <c r="A31" s="174" t="s">
        <v>28</v>
      </c>
      <c r="B31" s="91">
        <v>3026</v>
      </c>
      <c r="C31" s="91">
        <v>3194</v>
      </c>
      <c r="D31" s="91">
        <v>3193</v>
      </c>
      <c r="E31" s="91">
        <v>3165</v>
      </c>
      <c r="F31" s="91">
        <v>3138</v>
      </c>
      <c r="G31" s="91">
        <v>3138</v>
      </c>
      <c r="H31" s="91">
        <v>3283</v>
      </c>
      <c r="I31" s="91">
        <v>3380</v>
      </c>
      <c r="J31" s="91">
        <v>3430</v>
      </c>
      <c r="K31" s="91">
        <v>3304</v>
      </c>
      <c r="L31" s="91">
        <v>3394</v>
      </c>
      <c r="M31" s="91">
        <v>3392</v>
      </c>
      <c r="N31" s="91">
        <v>3305</v>
      </c>
      <c r="O31" s="91">
        <v>3315</v>
      </c>
      <c r="P31" s="91">
        <v>3155</v>
      </c>
      <c r="Q31" s="91">
        <v>3206</v>
      </c>
      <c r="R31" s="15">
        <v>3232</v>
      </c>
      <c r="S31" s="15">
        <v>3395</v>
      </c>
      <c r="T31" s="15">
        <v>3492</v>
      </c>
      <c r="U31" s="15">
        <v>3521</v>
      </c>
      <c r="V31" s="15">
        <v>3499</v>
      </c>
      <c r="W31" s="15">
        <v>3385</v>
      </c>
      <c r="X31" s="342">
        <v>3413</v>
      </c>
    </row>
    <row r="32" spans="1:24" s="62" customFormat="1" ht="15.75">
      <c r="A32" s="174" t="s">
        <v>1225</v>
      </c>
      <c r="B32" s="91">
        <v>1150</v>
      </c>
      <c r="C32" s="91">
        <v>1187</v>
      </c>
      <c r="D32" s="91">
        <v>1188</v>
      </c>
      <c r="E32" s="91">
        <v>1211</v>
      </c>
      <c r="F32" s="91">
        <v>1258</v>
      </c>
      <c r="G32" s="91">
        <v>1238</v>
      </c>
      <c r="H32" s="91">
        <v>1200</v>
      </c>
      <c r="I32" s="20">
        <v>1281</v>
      </c>
      <c r="J32" s="91">
        <v>1208</v>
      </c>
      <c r="K32" s="91">
        <v>1266</v>
      </c>
      <c r="L32" s="91">
        <v>1313</v>
      </c>
      <c r="M32" s="91">
        <v>1314</v>
      </c>
      <c r="N32" s="91">
        <v>1251</v>
      </c>
      <c r="O32" s="91">
        <v>1277</v>
      </c>
      <c r="P32" s="91">
        <v>1233</v>
      </c>
      <c r="Q32" s="91">
        <v>1240</v>
      </c>
      <c r="R32" s="15">
        <v>1336</v>
      </c>
      <c r="S32" s="15">
        <v>1376</v>
      </c>
      <c r="T32" s="15">
        <v>1399</v>
      </c>
      <c r="U32" s="15">
        <v>1374</v>
      </c>
      <c r="V32" s="15">
        <v>1416</v>
      </c>
      <c r="W32" s="15">
        <v>1375</v>
      </c>
      <c r="X32" s="342">
        <v>1358</v>
      </c>
    </row>
    <row r="33" spans="1:24" s="62" customFormat="1">
      <c r="A33" s="178" t="s">
        <v>41</v>
      </c>
      <c r="B33" s="91">
        <v>865</v>
      </c>
      <c r="C33" s="91">
        <v>879</v>
      </c>
      <c r="D33" s="91">
        <v>879</v>
      </c>
      <c r="E33" s="91">
        <v>887</v>
      </c>
      <c r="F33" s="91">
        <v>877</v>
      </c>
      <c r="G33" s="91">
        <v>862</v>
      </c>
      <c r="H33" s="91">
        <v>857</v>
      </c>
      <c r="I33" s="91">
        <v>853</v>
      </c>
      <c r="J33" s="91">
        <v>874</v>
      </c>
      <c r="K33" s="91">
        <v>877</v>
      </c>
      <c r="L33" s="91">
        <v>893</v>
      </c>
      <c r="M33" s="91">
        <v>866</v>
      </c>
      <c r="N33" s="91">
        <v>844</v>
      </c>
      <c r="O33" s="91">
        <v>863</v>
      </c>
      <c r="P33" s="91">
        <v>840</v>
      </c>
      <c r="Q33" s="91">
        <v>843</v>
      </c>
      <c r="R33" s="15">
        <v>856</v>
      </c>
      <c r="S33" s="15">
        <v>851</v>
      </c>
      <c r="T33" s="15">
        <v>876</v>
      </c>
      <c r="U33" s="15">
        <v>868</v>
      </c>
      <c r="V33" s="15">
        <v>860</v>
      </c>
      <c r="W33" s="15">
        <v>854</v>
      </c>
      <c r="X33" s="342">
        <v>834</v>
      </c>
    </row>
    <row r="34" spans="1:24" s="62" customFormat="1" ht="15.75">
      <c r="A34" s="178" t="s">
        <v>1226</v>
      </c>
      <c r="B34" s="91">
        <v>1722</v>
      </c>
      <c r="C34" s="91">
        <v>1651</v>
      </c>
      <c r="D34" s="91">
        <v>1589</v>
      </c>
      <c r="E34" s="91">
        <v>1597</v>
      </c>
      <c r="F34" s="91">
        <v>1586</v>
      </c>
      <c r="G34" s="91">
        <v>1562</v>
      </c>
      <c r="H34" s="91">
        <v>1565</v>
      </c>
      <c r="I34" s="91">
        <v>1583</v>
      </c>
      <c r="J34" s="91">
        <v>1561</v>
      </c>
      <c r="K34" s="91">
        <v>1585</v>
      </c>
      <c r="L34" s="91">
        <v>1570</v>
      </c>
      <c r="M34" s="91">
        <v>1576</v>
      </c>
      <c r="N34" s="91">
        <v>1572</v>
      </c>
      <c r="O34" s="91">
        <v>1529</v>
      </c>
      <c r="P34" s="91">
        <v>1415</v>
      </c>
      <c r="Q34" s="91">
        <v>1427</v>
      </c>
      <c r="R34" s="15">
        <v>1263</v>
      </c>
      <c r="S34" s="15">
        <v>1288</v>
      </c>
      <c r="T34" s="15">
        <v>1322</v>
      </c>
      <c r="U34" s="15">
        <v>1364</v>
      </c>
      <c r="V34" s="15">
        <v>1362</v>
      </c>
      <c r="W34" s="15">
        <v>1343</v>
      </c>
      <c r="X34" s="342">
        <v>1334</v>
      </c>
    </row>
    <row r="35" spans="1:24" s="62" customFormat="1">
      <c r="A35" s="178" t="s">
        <v>42</v>
      </c>
      <c r="B35" s="91">
        <v>355</v>
      </c>
      <c r="C35" s="91">
        <v>347</v>
      </c>
      <c r="D35" s="91">
        <v>356</v>
      </c>
      <c r="E35" s="91">
        <v>356</v>
      </c>
      <c r="F35" s="91">
        <v>338</v>
      </c>
      <c r="G35" s="91">
        <v>344</v>
      </c>
      <c r="H35" s="91">
        <v>346</v>
      </c>
      <c r="I35" s="91">
        <v>360</v>
      </c>
      <c r="J35" s="91">
        <v>344</v>
      </c>
      <c r="K35" s="91">
        <v>338</v>
      </c>
      <c r="L35" s="91">
        <v>342</v>
      </c>
      <c r="M35" s="91">
        <v>354</v>
      </c>
      <c r="N35" s="91">
        <v>361</v>
      </c>
      <c r="O35" s="91">
        <v>361</v>
      </c>
      <c r="P35" s="91">
        <v>359</v>
      </c>
      <c r="Q35" s="91">
        <v>334</v>
      </c>
      <c r="R35" s="15">
        <v>325</v>
      </c>
      <c r="S35" s="15">
        <v>332</v>
      </c>
      <c r="T35" s="15">
        <v>336</v>
      </c>
      <c r="U35" s="15">
        <v>321</v>
      </c>
      <c r="V35" s="15">
        <v>321</v>
      </c>
      <c r="W35" s="15">
        <v>314</v>
      </c>
      <c r="X35" s="342">
        <v>307</v>
      </c>
    </row>
    <row r="36" spans="1:24" s="62" customFormat="1">
      <c r="A36" s="178" t="s">
        <v>43</v>
      </c>
      <c r="B36" s="91">
        <v>262</v>
      </c>
      <c r="C36" s="91">
        <v>254</v>
      </c>
      <c r="D36" s="91">
        <v>244</v>
      </c>
      <c r="E36" s="91">
        <v>245</v>
      </c>
      <c r="F36" s="91">
        <v>238</v>
      </c>
      <c r="G36" s="91">
        <v>244</v>
      </c>
      <c r="H36" s="91">
        <v>239</v>
      </c>
      <c r="I36" s="91">
        <v>240</v>
      </c>
      <c r="J36" s="91">
        <v>240</v>
      </c>
      <c r="K36" s="91">
        <v>244</v>
      </c>
      <c r="L36" s="91">
        <v>242</v>
      </c>
      <c r="M36" s="91">
        <v>228</v>
      </c>
      <c r="N36" s="91">
        <v>232</v>
      </c>
      <c r="O36" s="91">
        <v>232</v>
      </c>
      <c r="P36" s="91">
        <v>229</v>
      </c>
      <c r="Q36" s="91">
        <v>224</v>
      </c>
      <c r="R36" s="15">
        <v>237</v>
      </c>
      <c r="S36" s="15">
        <v>245</v>
      </c>
      <c r="T36" s="15">
        <v>254</v>
      </c>
      <c r="U36" s="15">
        <v>254</v>
      </c>
      <c r="V36" s="15">
        <v>261</v>
      </c>
      <c r="W36" s="15">
        <v>254</v>
      </c>
      <c r="X36" s="342">
        <v>257</v>
      </c>
    </row>
    <row r="37" spans="1:24" s="62" customFormat="1">
      <c r="A37" s="178" t="s">
        <v>51</v>
      </c>
      <c r="B37" s="91">
        <v>461</v>
      </c>
      <c r="C37" s="91">
        <v>458</v>
      </c>
      <c r="D37" s="91">
        <v>457</v>
      </c>
      <c r="E37" s="91">
        <v>467</v>
      </c>
      <c r="F37" s="91">
        <v>470</v>
      </c>
      <c r="G37" s="91">
        <v>481</v>
      </c>
      <c r="H37" s="91">
        <v>479</v>
      </c>
      <c r="I37" s="91">
        <v>529</v>
      </c>
      <c r="J37" s="91">
        <v>497</v>
      </c>
      <c r="K37" s="91">
        <v>527</v>
      </c>
      <c r="L37" s="91">
        <v>540</v>
      </c>
      <c r="M37" s="91">
        <v>566</v>
      </c>
      <c r="N37" s="91">
        <v>549</v>
      </c>
      <c r="O37" s="91">
        <v>558</v>
      </c>
      <c r="P37" s="91">
        <v>550</v>
      </c>
      <c r="Q37" s="91">
        <v>543</v>
      </c>
      <c r="R37" s="15">
        <v>554</v>
      </c>
      <c r="S37" s="15">
        <v>568</v>
      </c>
      <c r="T37" s="15">
        <v>580</v>
      </c>
      <c r="U37" s="15">
        <v>560</v>
      </c>
      <c r="V37" s="15">
        <v>538</v>
      </c>
      <c r="W37" s="15">
        <v>523</v>
      </c>
      <c r="X37" s="342">
        <v>503</v>
      </c>
    </row>
    <row r="38" spans="1:24" s="62" customFormat="1">
      <c r="A38" s="178" t="s">
        <v>44</v>
      </c>
      <c r="B38" s="91">
        <v>410</v>
      </c>
      <c r="C38" s="91">
        <v>431</v>
      </c>
      <c r="D38" s="91">
        <v>433</v>
      </c>
      <c r="E38" s="91">
        <v>446</v>
      </c>
      <c r="F38" s="91">
        <v>457</v>
      </c>
      <c r="G38" s="91">
        <v>475</v>
      </c>
      <c r="H38" s="91">
        <v>472</v>
      </c>
      <c r="I38" s="91">
        <v>476</v>
      </c>
      <c r="J38" s="91">
        <v>488</v>
      </c>
      <c r="K38" s="91">
        <v>493</v>
      </c>
      <c r="L38" s="91">
        <v>494</v>
      </c>
      <c r="M38" s="91">
        <v>504</v>
      </c>
      <c r="N38" s="91">
        <v>481</v>
      </c>
      <c r="O38" s="91">
        <v>494</v>
      </c>
      <c r="P38" s="91">
        <v>468</v>
      </c>
      <c r="Q38" s="91">
        <v>425</v>
      </c>
      <c r="R38" s="15">
        <v>462</v>
      </c>
      <c r="S38" s="15">
        <v>453</v>
      </c>
      <c r="T38" s="15">
        <v>439</v>
      </c>
      <c r="U38" s="15">
        <v>432</v>
      </c>
      <c r="V38" s="15">
        <v>435</v>
      </c>
      <c r="W38" s="15">
        <v>409</v>
      </c>
      <c r="X38" s="342">
        <v>405</v>
      </c>
    </row>
    <row r="39" spans="1:24" s="62" customFormat="1">
      <c r="A39" s="178" t="s">
        <v>45</v>
      </c>
      <c r="B39" s="91">
        <v>218</v>
      </c>
      <c r="C39" s="91">
        <v>220</v>
      </c>
      <c r="D39" s="91">
        <v>219</v>
      </c>
      <c r="E39" s="91">
        <v>218</v>
      </c>
      <c r="F39" s="91">
        <v>221</v>
      </c>
      <c r="G39" s="91">
        <v>216</v>
      </c>
      <c r="H39" s="91">
        <v>209</v>
      </c>
      <c r="I39" s="91">
        <v>208</v>
      </c>
      <c r="J39" s="91">
        <v>205</v>
      </c>
      <c r="K39" s="91">
        <v>232</v>
      </c>
      <c r="L39" s="91">
        <v>231</v>
      </c>
      <c r="M39" s="91">
        <v>241</v>
      </c>
      <c r="N39" s="91">
        <v>218</v>
      </c>
      <c r="O39" s="91">
        <v>208</v>
      </c>
      <c r="P39" s="91">
        <v>210</v>
      </c>
      <c r="Q39" s="91">
        <v>216</v>
      </c>
      <c r="R39" s="15">
        <v>206</v>
      </c>
      <c r="S39" s="15">
        <v>204</v>
      </c>
      <c r="T39" s="15">
        <v>194</v>
      </c>
      <c r="U39" s="15">
        <v>184</v>
      </c>
      <c r="V39" s="15">
        <v>165</v>
      </c>
      <c r="W39" s="15">
        <v>151</v>
      </c>
      <c r="X39" s="342">
        <v>138</v>
      </c>
    </row>
    <row r="40" spans="1:24" s="62" customFormat="1">
      <c r="A40" s="178" t="s">
        <v>290</v>
      </c>
      <c r="B40" s="91">
        <v>233</v>
      </c>
      <c r="C40" s="91">
        <v>220</v>
      </c>
      <c r="D40" s="91">
        <v>226</v>
      </c>
      <c r="E40" s="91">
        <v>221</v>
      </c>
      <c r="F40" s="91">
        <v>230</v>
      </c>
      <c r="G40" s="91">
        <v>244</v>
      </c>
      <c r="H40" s="91">
        <v>235</v>
      </c>
      <c r="I40" s="91">
        <v>250</v>
      </c>
      <c r="J40" s="91">
        <v>240</v>
      </c>
      <c r="K40" s="91">
        <v>268</v>
      </c>
      <c r="L40" s="91">
        <v>282</v>
      </c>
      <c r="M40" s="91">
        <v>284</v>
      </c>
      <c r="N40" s="91">
        <v>251</v>
      </c>
      <c r="O40" s="91">
        <v>254</v>
      </c>
      <c r="P40" s="91">
        <v>235</v>
      </c>
      <c r="Q40" s="91">
        <v>217</v>
      </c>
      <c r="R40" s="15">
        <v>220</v>
      </c>
      <c r="S40" s="15">
        <v>238</v>
      </c>
      <c r="T40" s="15">
        <v>230</v>
      </c>
      <c r="U40" s="15">
        <v>225</v>
      </c>
      <c r="V40" s="15">
        <v>226</v>
      </c>
      <c r="W40" s="15">
        <v>203</v>
      </c>
      <c r="X40" s="342">
        <v>207</v>
      </c>
    </row>
    <row r="41" spans="1:24" s="62" customFormat="1">
      <c r="A41" s="573" t="s">
        <v>46</v>
      </c>
      <c r="B41" s="120">
        <v>357</v>
      </c>
      <c r="C41" s="120">
        <v>374</v>
      </c>
      <c r="D41" s="120">
        <v>379</v>
      </c>
      <c r="E41" s="120">
        <v>384</v>
      </c>
      <c r="F41" s="120">
        <v>378</v>
      </c>
      <c r="G41" s="120">
        <v>374</v>
      </c>
      <c r="H41" s="120">
        <v>369</v>
      </c>
      <c r="I41" s="120">
        <v>371</v>
      </c>
      <c r="J41" s="120">
        <v>380</v>
      </c>
      <c r="K41" s="120">
        <v>403</v>
      </c>
      <c r="L41" s="120">
        <v>418</v>
      </c>
      <c r="M41" s="120">
        <v>445</v>
      </c>
      <c r="N41" s="120">
        <v>435</v>
      </c>
      <c r="O41" s="120">
        <v>455</v>
      </c>
      <c r="P41" s="120">
        <v>448</v>
      </c>
      <c r="Q41" s="120">
        <v>474</v>
      </c>
      <c r="R41" s="141">
        <v>494</v>
      </c>
      <c r="S41" s="141">
        <v>517</v>
      </c>
      <c r="T41" s="141">
        <v>487</v>
      </c>
      <c r="U41" s="141">
        <v>480</v>
      </c>
      <c r="V41" s="141">
        <v>481</v>
      </c>
      <c r="W41" s="141">
        <v>477</v>
      </c>
      <c r="X41" s="596">
        <v>487</v>
      </c>
    </row>
    <row r="42" spans="1:24" s="62" customFormat="1" ht="25.5">
      <c r="A42" s="543" t="s">
        <v>377</v>
      </c>
      <c r="B42" s="108">
        <v>73</v>
      </c>
      <c r="C42" s="108">
        <v>76</v>
      </c>
      <c r="D42" s="108">
        <v>73</v>
      </c>
      <c r="E42" s="108">
        <v>69</v>
      </c>
      <c r="F42" s="108">
        <v>57</v>
      </c>
      <c r="G42" s="108">
        <v>62</v>
      </c>
      <c r="H42" s="108">
        <v>51</v>
      </c>
      <c r="I42" s="108">
        <v>49</v>
      </c>
      <c r="J42" s="108">
        <v>64</v>
      </c>
      <c r="K42" s="108">
        <v>86</v>
      </c>
      <c r="L42" s="108">
        <v>88</v>
      </c>
      <c r="M42" s="108">
        <v>87</v>
      </c>
      <c r="N42" s="108">
        <v>86</v>
      </c>
      <c r="O42" s="108">
        <v>82</v>
      </c>
      <c r="P42" s="108">
        <v>85</v>
      </c>
      <c r="Q42" s="108">
        <v>83</v>
      </c>
      <c r="R42" s="148">
        <v>91</v>
      </c>
      <c r="S42" s="15">
        <v>94</v>
      </c>
      <c r="T42" s="15">
        <v>106</v>
      </c>
      <c r="U42" s="15">
        <v>104</v>
      </c>
      <c r="V42" s="15">
        <v>108</v>
      </c>
      <c r="W42" s="148">
        <v>102</v>
      </c>
      <c r="X42" s="342">
        <v>102</v>
      </c>
    </row>
    <row r="43" spans="1:24" s="62" customFormat="1" ht="25.5">
      <c r="A43" s="178" t="s">
        <v>378</v>
      </c>
      <c r="B43" s="91">
        <v>355</v>
      </c>
      <c r="C43" s="91">
        <v>341</v>
      </c>
      <c r="D43" s="91">
        <v>347</v>
      </c>
      <c r="E43" s="91">
        <v>355</v>
      </c>
      <c r="F43" s="91">
        <v>317</v>
      </c>
      <c r="G43" s="91">
        <v>281</v>
      </c>
      <c r="H43" s="91">
        <v>272</v>
      </c>
      <c r="I43" s="91">
        <v>211</v>
      </c>
      <c r="J43" s="91">
        <v>227</v>
      </c>
      <c r="K43" s="91">
        <v>225</v>
      </c>
      <c r="L43" s="91">
        <v>252</v>
      </c>
      <c r="M43" s="91">
        <v>209</v>
      </c>
      <c r="N43" s="91">
        <v>221</v>
      </c>
      <c r="O43" s="91">
        <v>273</v>
      </c>
      <c r="P43" s="91">
        <v>166</v>
      </c>
      <c r="Q43" s="91">
        <v>168</v>
      </c>
      <c r="R43" s="15">
        <v>235</v>
      </c>
      <c r="S43" s="15">
        <v>206</v>
      </c>
      <c r="T43" s="15">
        <v>221</v>
      </c>
      <c r="U43" s="15">
        <v>220</v>
      </c>
      <c r="V43" s="15">
        <v>222</v>
      </c>
      <c r="W43" s="15">
        <v>217</v>
      </c>
      <c r="X43" s="342">
        <v>200</v>
      </c>
    </row>
    <row r="44" spans="1:24" s="62" customFormat="1">
      <c r="A44" s="178" t="s">
        <v>47</v>
      </c>
      <c r="B44" s="91">
        <v>1171</v>
      </c>
      <c r="C44" s="91">
        <v>1223</v>
      </c>
      <c r="D44" s="91">
        <v>1223</v>
      </c>
      <c r="E44" s="91">
        <v>1248</v>
      </c>
      <c r="F44" s="91">
        <v>1327</v>
      </c>
      <c r="G44" s="91">
        <v>1387</v>
      </c>
      <c r="H44" s="91">
        <v>1442</v>
      </c>
      <c r="I44" s="91">
        <v>1451</v>
      </c>
      <c r="J44" s="91">
        <v>1468</v>
      </c>
      <c r="K44" s="91">
        <v>1430</v>
      </c>
      <c r="L44" s="91">
        <v>1397</v>
      </c>
      <c r="M44" s="91">
        <v>1394</v>
      </c>
      <c r="N44" s="91">
        <v>1411</v>
      </c>
      <c r="O44" s="91">
        <v>1502</v>
      </c>
      <c r="P44" s="91">
        <v>1386</v>
      </c>
      <c r="Q44" s="91">
        <v>1360</v>
      </c>
      <c r="R44" s="15">
        <v>1397</v>
      </c>
      <c r="S44" s="15">
        <v>1485</v>
      </c>
      <c r="T44" s="15">
        <v>1464</v>
      </c>
      <c r="U44" s="15">
        <v>1470</v>
      </c>
      <c r="V44" s="15">
        <v>1453</v>
      </c>
      <c r="W44" s="15">
        <v>1373</v>
      </c>
      <c r="X44" s="342">
        <v>1328</v>
      </c>
    </row>
    <row r="45" spans="1:24" s="62" customFormat="1" ht="41.25">
      <c r="A45" s="132" t="s">
        <v>1227</v>
      </c>
      <c r="B45" s="91">
        <v>105.7</v>
      </c>
      <c r="C45" s="91">
        <v>107.5</v>
      </c>
      <c r="D45" s="91">
        <v>110.5</v>
      </c>
      <c r="E45" s="91">
        <v>113.4</v>
      </c>
      <c r="F45" s="91">
        <v>114.3</v>
      </c>
      <c r="G45" s="91">
        <v>114.4</v>
      </c>
      <c r="H45" s="23">
        <v>115</v>
      </c>
      <c r="I45" s="23">
        <v>116</v>
      </c>
      <c r="J45" s="91">
        <v>116.2</v>
      </c>
      <c r="K45" s="91">
        <v>119.6</v>
      </c>
      <c r="L45" s="87">
        <v>121</v>
      </c>
      <c r="M45" s="91">
        <v>121.7</v>
      </c>
      <c r="N45" s="91">
        <v>121.7</v>
      </c>
      <c r="O45" s="91">
        <v>122.1</v>
      </c>
      <c r="P45" s="91">
        <v>119.4</v>
      </c>
      <c r="Q45" s="91">
        <v>118.6</v>
      </c>
      <c r="R45" s="134">
        <v>118</v>
      </c>
      <c r="S45" s="15">
        <v>116.9</v>
      </c>
      <c r="T45" s="15">
        <v>117.9</v>
      </c>
      <c r="U45" s="15">
        <v>116.9</v>
      </c>
      <c r="V45" s="134">
        <v>115.7</v>
      </c>
      <c r="W45" s="134">
        <v>112.2</v>
      </c>
      <c r="X45" s="342">
        <v>110.4</v>
      </c>
    </row>
    <row r="46" spans="1:24" s="62" customFormat="1" ht="32.25" customHeight="1">
      <c r="A46" s="132" t="s">
        <v>1302</v>
      </c>
      <c r="B46" s="91">
        <v>31711</v>
      </c>
      <c r="C46" s="91">
        <v>32047</v>
      </c>
      <c r="D46" s="91">
        <v>32717</v>
      </c>
      <c r="E46" s="91">
        <v>33239</v>
      </c>
      <c r="F46" s="91">
        <v>33159</v>
      </c>
      <c r="G46" s="91">
        <v>32828</v>
      </c>
      <c r="H46" s="91">
        <v>32735</v>
      </c>
      <c r="I46" s="91">
        <v>32904</v>
      </c>
      <c r="J46" s="91">
        <v>32918</v>
      </c>
      <c r="K46" s="91">
        <v>33893</v>
      </c>
      <c r="L46" s="91">
        <v>34225</v>
      </c>
      <c r="M46" s="91">
        <v>34543</v>
      </c>
      <c r="N46" s="91">
        <v>34653</v>
      </c>
      <c r="O46" s="91">
        <v>34854</v>
      </c>
      <c r="P46" s="91">
        <v>34160</v>
      </c>
      <c r="Q46" s="91">
        <v>34023</v>
      </c>
      <c r="R46" s="15">
        <v>33971</v>
      </c>
      <c r="S46" s="15">
        <v>33678</v>
      </c>
      <c r="T46" s="15">
        <v>33953</v>
      </c>
      <c r="U46" s="15">
        <v>33564</v>
      </c>
      <c r="V46" s="15">
        <v>33121</v>
      </c>
      <c r="W46" s="15">
        <v>32054</v>
      </c>
      <c r="X46" s="342">
        <v>31416</v>
      </c>
    </row>
    <row r="47" spans="1:24" s="62" customFormat="1">
      <c r="A47" s="177" t="s">
        <v>3</v>
      </c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5"/>
      <c r="S47" s="15"/>
      <c r="T47" s="15"/>
      <c r="U47" s="15"/>
      <c r="V47" s="15"/>
      <c r="W47" s="15"/>
      <c r="X47" s="342"/>
    </row>
    <row r="48" spans="1:24" s="62" customFormat="1">
      <c r="A48" s="177" t="s">
        <v>305</v>
      </c>
      <c r="B48" s="91">
        <v>4062</v>
      </c>
      <c r="C48" s="91">
        <v>4126</v>
      </c>
      <c r="D48" s="91">
        <v>4052</v>
      </c>
      <c r="E48" s="91">
        <v>4028</v>
      </c>
      <c r="F48" s="91">
        <v>3889</v>
      </c>
      <c r="G48" s="91">
        <v>3806</v>
      </c>
      <c r="H48" s="91">
        <v>3754</v>
      </c>
      <c r="I48" s="91">
        <v>3853</v>
      </c>
      <c r="J48" s="91">
        <v>3856</v>
      </c>
      <c r="K48" s="91">
        <v>3917</v>
      </c>
      <c r="L48" s="91">
        <v>4065</v>
      </c>
      <c r="M48" s="91">
        <v>4118</v>
      </c>
      <c r="N48" s="91">
        <v>3976</v>
      </c>
      <c r="O48" s="91">
        <v>3960</v>
      </c>
      <c r="P48" s="91">
        <v>4083</v>
      </c>
      <c r="Q48" s="91">
        <v>3443</v>
      </c>
      <c r="R48" s="15">
        <v>3486</v>
      </c>
      <c r="S48" s="15">
        <v>3466</v>
      </c>
      <c r="T48" s="15">
        <v>3518</v>
      </c>
      <c r="U48" s="15">
        <v>3561</v>
      </c>
      <c r="V48" s="15">
        <v>3523</v>
      </c>
      <c r="W48" s="15">
        <v>3690</v>
      </c>
      <c r="X48" s="342">
        <v>3850</v>
      </c>
    </row>
    <row r="49" spans="1:24" s="62" customFormat="1">
      <c r="A49" s="177" t="s">
        <v>48</v>
      </c>
      <c r="B49" s="91">
        <v>1395</v>
      </c>
      <c r="C49" s="91">
        <v>1334</v>
      </c>
      <c r="D49" s="91">
        <v>1341</v>
      </c>
      <c r="E49" s="91">
        <v>1380</v>
      </c>
      <c r="F49" s="91">
        <v>1358</v>
      </c>
      <c r="G49" s="91">
        <v>1316</v>
      </c>
      <c r="H49" s="91">
        <v>1294</v>
      </c>
      <c r="I49" s="91">
        <v>1264</v>
      </c>
      <c r="J49" s="91">
        <v>1283</v>
      </c>
      <c r="K49" s="91">
        <v>1250</v>
      </c>
      <c r="L49" s="91">
        <v>1249</v>
      </c>
      <c r="M49" s="91">
        <v>1225</v>
      </c>
      <c r="N49" s="91">
        <v>1220</v>
      </c>
      <c r="O49" s="91">
        <v>1235</v>
      </c>
      <c r="P49" s="91">
        <v>1231</v>
      </c>
      <c r="Q49" s="91">
        <v>1216</v>
      </c>
      <c r="R49" s="15">
        <v>1229</v>
      </c>
      <c r="S49" s="15">
        <v>1178</v>
      </c>
      <c r="T49" s="15">
        <v>1185</v>
      </c>
      <c r="U49" s="15">
        <v>1159</v>
      </c>
      <c r="V49" s="15">
        <v>1162</v>
      </c>
      <c r="W49" s="15">
        <v>1106</v>
      </c>
      <c r="X49" s="342">
        <v>1059</v>
      </c>
    </row>
    <row r="50" spans="1:24" s="62" customFormat="1">
      <c r="A50" s="174" t="s">
        <v>49</v>
      </c>
      <c r="B50" s="91">
        <v>20690</v>
      </c>
      <c r="C50" s="91">
        <v>20847</v>
      </c>
      <c r="D50" s="91">
        <v>21357</v>
      </c>
      <c r="E50" s="91">
        <v>21740</v>
      </c>
      <c r="F50" s="91">
        <v>21841</v>
      </c>
      <c r="G50" s="91">
        <v>22021</v>
      </c>
      <c r="H50" s="91">
        <v>21872</v>
      </c>
      <c r="I50" s="91">
        <v>22411</v>
      </c>
      <c r="J50" s="91">
        <v>22495</v>
      </c>
      <c r="K50" s="91">
        <v>23401</v>
      </c>
      <c r="L50" s="91">
        <v>23574</v>
      </c>
      <c r="M50" s="91">
        <v>23865</v>
      </c>
      <c r="N50" s="91">
        <v>24300</v>
      </c>
      <c r="O50" s="91">
        <v>24136</v>
      </c>
      <c r="P50" s="91">
        <v>23784</v>
      </c>
      <c r="Q50" s="91">
        <v>23408</v>
      </c>
      <c r="R50" s="15">
        <v>23580</v>
      </c>
      <c r="S50" s="15">
        <v>23366</v>
      </c>
      <c r="T50" s="15">
        <v>23795</v>
      </c>
      <c r="U50" s="15">
        <v>23682</v>
      </c>
      <c r="V50" s="15">
        <v>23375</v>
      </c>
      <c r="W50" s="15">
        <v>22298</v>
      </c>
      <c r="X50" s="342">
        <v>21808</v>
      </c>
    </row>
    <row r="51" spans="1:24" s="62" customFormat="1" ht="27" customHeight="1">
      <c r="A51" s="174" t="s">
        <v>1234</v>
      </c>
      <c r="B51" s="130">
        <v>2306</v>
      </c>
      <c r="C51" s="130">
        <v>2334</v>
      </c>
      <c r="D51" s="130">
        <v>2469</v>
      </c>
      <c r="E51" s="130">
        <v>2491</v>
      </c>
      <c r="F51" s="130">
        <v>2469</v>
      </c>
      <c r="G51" s="91">
        <v>2327</v>
      </c>
      <c r="H51" s="91">
        <v>2428</v>
      </c>
      <c r="I51" s="91">
        <v>2450</v>
      </c>
      <c r="J51" s="91">
        <v>2432</v>
      </c>
      <c r="K51" s="91">
        <v>2477</v>
      </c>
      <c r="L51" s="91">
        <v>2459</v>
      </c>
      <c r="M51" s="91">
        <v>2407</v>
      </c>
      <c r="N51" s="91">
        <v>2361</v>
      </c>
      <c r="O51" s="91">
        <v>2452</v>
      </c>
      <c r="P51" s="91">
        <v>2284</v>
      </c>
      <c r="Q51" s="91">
        <v>2242</v>
      </c>
      <c r="R51" s="15">
        <v>2165</v>
      </c>
      <c r="S51" s="15">
        <v>2159</v>
      </c>
      <c r="T51" s="15">
        <v>2116</v>
      </c>
      <c r="U51" s="15">
        <v>2044</v>
      </c>
      <c r="V51" s="15">
        <v>2006</v>
      </c>
      <c r="W51" s="15">
        <v>1914</v>
      </c>
      <c r="X51" s="342">
        <v>1836</v>
      </c>
    </row>
    <row r="52" spans="1:24" s="62" customFormat="1">
      <c r="A52" s="174" t="s">
        <v>50</v>
      </c>
      <c r="B52" s="91">
        <v>550</v>
      </c>
      <c r="C52" s="91">
        <v>557</v>
      </c>
      <c r="D52" s="91">
        <v>609</v>
      </c>
      <c r="E52" s="91">
        <v>605</v>
      </c>
      <c r="F52" s="91">
        <v>627</v>
      </c>
      <c r="G52" s="91">
        <v>631</v>
      </c>
      <c r="H52" s="20">
        <v>637</v>
      </c>
      <c r="I52" s="91">
        <v>643</v>
      </c>
      <c r="J52" s="91">
        <v>678</v>
      </c>
      <c r="K52" s="91">
        <v>692</v>
      </c>
      <c r="L52" s="91">
        <v>710</v>
      </c>
      <c r="M52" s="91">
        <v>722</v>
      </c>
      <c r="N52" s="91">
        <v>746</v>
      </c>
      <c r="O52" s="91">
        <v>774</v>
      </c>
      <c r="P52" s="91">
        <v>771</v>
      </c>
      <c r="Q52" s="91">
        <v>764</v>
      </c>
      <c r="R52" s="15">
        <v>770</v>
      </c>
      <c r="S52" s="15">
        <v>802</v>
      </c>
      <c r="T52" s="15">
        <v>803</v>
      </c>
      <c r="U52" s="15">
        <v>839</v>
      </c>
      <c r="V52" s="15">
        <v>870</v>
      </c>
      <c r="W52" s="15">
        <v>869</v>
      </c>
      <c r="X52" s="342">
        <v>846</v>
      </c>
    </row>
    <row r="53" spans="1:24" s="62" customFormat="1">
      <c r="A53" s="177" t="s">
        <v>285</v>
      </c>
      <c r="B53" s="91">
        <v>376</v>
      </c>
      <c r="C53" s="91">
        <v>362</v>
      </c>
      <c r="D53" s="91">
        <v>354</v>
      </c>
      <c r="E53" s="91">
        <v>369</v>
      </c>
      <c r="F53" s="91">
        <v>355</v>
      </c>
      <c r="G53" s="91">
        <v>360</v>
      </c>
      <c r="H53" s="91">
        <v>336</v>
      </c>
      <c r="I53" s="91">
        <v>312</v>
      </c>
      <c r="J53" s="91">
        <v>257</v>
      </c>
      <c r="K53" s="91">
        <v>241</v>
      </c>
      <c r="L53" s="91">
        <v>224</v>
      </c>
      <c r="M53" s="91">
        <v>220</v>
      </c>
      <c r="N53" s="91">
        <v>629</v>
      </c>
      <c r="O53" s="91">
        <v>618</v>
      </c>
      <c r="P53" s="91">
        <v>591</v>
      </c>
      <c r="Q53" s="91">
        <v>179</v>
      </c>
      <c r="R53" s="15">
        <v>191</v>
      </c>
      <c r="S53" s="15">
        <v>159</v>
      </c>
      <c r="T53" s="15">
        <v>161</v>
      </c>
      <c r="U53" s="15">
        <v>145</v>
      </c>
      <c r="V53" s="15">
        <v>140</v>
      </c>
      <c r="W53" s="15">
        <v>131</v>
      </c>
      <c r="X53" s="342">
        <v>132</v>
      </c>
    </row>
    <row r="54" spans="1:24" s="62" customFormat="1" ht="31.5" customHeight="1">
      <c r="A54" s="132" t="s">
        <v>1228</v>
      </c>
      <c r="B54" s="91">
        <v>66</v>
      </c>
      <c r="C54" s="91">
        <v>67</v>
      </c>
      <c r="D54" s="91">
        <v>75</v>
      </c>
      <c r="E54" s="91">
        <v>76</v>
      </c>
      <c r="F54" s="91">
        <v>78</v>
      </c>
      <c r="G54" s="91">
        <v>77</v>
      </c>
      <c r="H54" s="20">
        <v>70</v>
      </c>
      <c r="I54" s="20">
        <v>71</v>
      </c>
      <c r="J54" s="20">
        <v>71</v>
      </c>
      <c r="K54" s="20">
        <v>72</v>
      </c>
      <c r="L54" s="91">
        <v>62</v>
      </c>
      <c r="M54" s="91">
        <v>62</v>
      </c>
      <c r="N54" s="91">
        <v>62</v>
      </c>
      <c r="O54" s="91">
        <v>62</v>
      </c>
      <c r="P54" s="91">
        <v>62</v>
      </c>
      <c r="Q54" s="91">
        <v>61</v>
      </c>
      <c r="R54" s="15">
        <v>61</v>
      </c>
      <c r="S54" s="25">
        <v>61</v>
      </c>
      <c r="T54" s="15">
        <v>61</v>
      </c>
      <c r="U54" s="15">
        <v>61</v>
      </c>
      <c r="V54" s="15">
        <v>61</v>
      </c>
      <c r="W54" s="15">
        <v>61</v>
      </c>
      <c r="X54" s="342">
        <v>60</v>
      </c>
    </row>
    <row r="55" spans="1:24" s="62" customFormat="1">
      <c r="A55" s="163" t="s">
        <v>928</v>
      </c>
      <c r="B55" s="120">
        <v>60261</v>
      </c>
      <c r="C55" s="120">
        <v>56704</v>
      </c>
      <c r="D55" s="120">
        <v>56391</v>
      </c>
      <c r="E55" s="120">
        <v>53501</v>
      </c>
      <c r="F55" s="120">
        <v>53075</v>
      </c>
      <c r="G55" s="120">
        <v>49787</v>
      </c>
      <c r="H55" s="120">
        <v>46605</v>
      </c>
      <c r="I55" s="120">
        <v>43651</v>
      </c>
      <c r="J55" s="120">
        <v>40356</v>
      </c>
      <c r="K55" s="120">
        <v>36743</v>
      </c>
      <c r="L55" s="120">
        <v>34875</v>
      </c>
      <c r="M55" s="120">
        <v>31667</v>
      </c>
      <c r="N55" s="120">
        <v>30916</v>
      </c>
      <c r="O55" s="120">
        <v>29793</v>
      </c>
      <c r="P55" s="120">
        <v>27885</v>
      </c>
      <c r="Q55" s="120">
        <v>26247</v>
      </c>
      <c r="R55" s="141">
        <v>26631</v>
      </c>
      <c r="S55" s="141">
        <v>25444</v>
      </c>
      <c r="T55" s="141">
        <v>21967</v>
      </c>
      <c r="U55" s="141">
        <v>20294</v>
      </c>
      <c r="V55" s="141">
        <v>18217</v>
      </c>
      <c r="W55" s="141">
        <v>17803</v>
      </c>
      <c r="X55" s="596">
        <v>15900</v>
      </c>
    </row>
    <row r="56" spans="1:24" s="62" customFormat="1">
      <c r="A56" s="857" t="s">
        <v>1213</v>
      </c>
      <c r="B56" s="857"/>
      <c r="C56" s="857"/>
      <c r="D56" s="857"/>
      <c r="E56" s="857"/>
      <c r="F56" s="857"/>
      <c r="G56" s="857"/>
      <c r="H56" s="857"/>
      <c r="I56" s="857"/>
      <c r="J56" s="857"/>
      <c r="K56" s="857"/>
      <c r="L56" s="857"/>
      <c r="M56" s="857"/>
      <c r="N56" s="857"/>
      <c r="O56" s="857"/>
      <c r="P56" s="857"/>
      <c r="Q56" s="857"/>
      <c r="R56" s="857"/>
      <c r="S56" s="857"/>
      <c r="T56" s="857"/>
      <c r="U56" s="15"/>
      <c r="V56" s="15"/>
      <c r="W56" s="15"/>
      <c r="X56" s="20"/>
    </row>
    <row r="57" spans="1:24" s="62" customFormat="1" ht="16.5" customHeight="1">
      <c r="A57" s="857" t="s">
        <v>1214</v>
      </c>
      <c r="B57" s="857"/>
      <c r="C57" s="857"/>
      <c r="D57" s="857"/>
      <c r="E57" s="857"/>
      <c r="F57" s="857"/>
      <c r="G57" s="857"/>
      <c r="H57" s="857"/>
      <c r="I57" s="857"/>
      <c r="J57" s="857"/>
      <c r="K57" s="857"/>
      <c r="L57" s="857"/>
      <c r="M57" s="857"/>
      <c r="N57" s="857"/>
      <c r="O57" s="857"/>
      <c r="P57" s="857"/>
      <c r="Q57" s="857"/>
      <c r="R57" s="857"/>
      <c r="S57" s="857"/>
      <c r="T57" s="857"/>
      <c r="W57" s="15"/>
      <c r="X57" s="20"/>
    </row>
    <row r="58" spans="1:24" s="62" customFormat="1" ht="24" customHeight="1">
      <c r="A58" s="836" t="s">
        <v>1215</v>
      </c>
      <c r="B58" s="836"/>
      <c r="C58" s="836"/>
      <c r="D58" s="836"/>
      <c r="E58" s="836"/>
      <c r="F58" s="836"/>
      <c r="G58" s="836"/>
      <c r="H58" s="836"/>
      <c r="I58" s="836"/>
      <c r="J58" s="836"/>
      <c r="K58" s="836"/>
      <c r="L58" s="836"/>
      <c r="M58" s="836"/>
      <c r="N58" s="836"/>
      <c r="O58" s="836"/>
      <c r="P58" s="836"/>
      <c r="Q58" s="836"/>
      <c r="R58" s="836"/>
      <c r="S58" s="836"/>
      <c r="T58" s="836"/>
      <c r="W58" s="15"/>
      <c r="X58" s="20"/>
    </row>
    <row r="59" spans="1:24" s="62" customFormat="1" ht="16.5" customHeight="1">
      <c r="A59" s="824" t="s">
        <v>1216</v>
      </c>
      <c r="B59" s="824"/>
      <c r="C59" s="824"/>
      <c r="D59" s="824"/>
      <c r="E59" s="824"/>
      <c r="F59" s="824"/>
      <c r="G59" s="824"/>
      <c r="H59" s="824"/>
      <c r="I59" s="824"/>
      <c r="J59" s="824"/>
      <c r="K59" s="824"/>
      <c r="L59" s="824"/>
      <c r="M59" s="824"/>
      <c r="N59" s="824"/>
      <c r="O59" s="824"/>
      <c r="P59" s="824"/>
      <c r="Q59" s="824"/>
      <c r="R59" s="824"/>
      <c r="S59" s="824"/>
      <c r="T59" s="824"/>
      <c r="W59" s="15"/>
      <c r="X59" s="20"/>
    </row>
    <row r="60" spans="1:24" s="62" customFormat="1">
      <c r="A60" s="824" t="s">
        <v>1217</v>
      </c>
      <c r="B60" s="824"/>
      <c r="C60" s="824"/>
      <c r="D60" s="824"/>
      <c r="E60" s="824"/>
      <c r="F60" s="824"/>
      <c r="G60" s="824"/>
      <c r="H60" s="824"/>
      <c r="I60" s="824"/>
      <c r="J60" s="824"/>
      <c r="K60" s="824"/>
      <c r="L60" s="824"/>
      <c r="M60" s="824"/>
      <c r="N60" s="824"/>
      <c r="O60" s="824"/>
      <c r="P60" s="824"/>
      <c r="Q60" s="824"/>
      <c r="R60" s="824"/>
      <c r="S60" s="824"/>
      <c r="T60" s="824"/>
      <c r="W60" s="15"/>
      <c r="X60" s="20"/>
    </row>
    <row r="61" spans="1:24" s="62" customFormat="1" ht="24" customHeight="1">
      <c r="A61" s="826" t="s">
        <v>1218</v>
      </c>
      <c r="B61" s="826"/>
      <c r="C61" s="826"/>
      <c r="D61" s="826"/>
      <c r="E61" s="826"/>
      <c r="F61" s="826"/>
      <c r="G61" s="826"/>
      <c r="H61" s="826"/>
      <c r="I61" s="826"/>
      <c r="J61" s="826"/>
      <c r="K61" s="826"/>
      <c r="L61" s="826"/>
      <c r="M61" s="826"/>
      <c r="N61" s="826"/>
      <c r="O61" s="826"/>
      <c r="P61" s="826"/>
      <c r="Q61" s="826"/>
      <c r="R61" s="826"/>
      <c r="S61" s="826"/>
      <c r="T61" s="826"/>
      <c r="W61" s="15"/>
      <c r="X61" s="20"/>
    </row>
    <row r="62" spans="1:24" s="62" customFormat="1">
      <c r="A62" s="824" t="s">
        <v>1219</v>
      </c>
      <c r="B62" s="824"/>
      <c r="C62" s="824"/>
      <c r="D62" s="824"/>
      <c r="E62" s="824"/>
      <c r="F62" s="824"/>
      <c r="G62" s="824"/>
      <c r="H62" s="824"/>
      <c r="I62" s="824"/>
      <c r="J62" s="824"/>
      <c r="K62" s="824"/>
      <c r="L62" s="824"/>
      <c r="M62" s="824"/>
      <c r="N62" s="824"/>
      <c r="O62" s="824"/>
      <c r="P62" s="824"/>
      <c r="Q62" s="824"/>
      <c r="R62" s="824"/>
      <c r="S62" s="824"/>
      <c r="T62" s="824"/>
      <c r="W62" s="15"/>
      <c r="X62" s="20"/>
    </row>
    <row r="63" spans="1:24" s="62" customFormat="1">
      <c r="A63" s="333"/>
      <c r="B63" s="230"/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0"/>
      <c r="R63" s="148"/>
      <c r="S63" s="148"/>
      <c r="T63" s="230"/>
      <c r="U63" s="230"/>
      <c r="V63" s="230"/>
      <c r="W63" s="148"/>
      <c r="X63" s="742"/>
    </row>
    <row r="64" spans="1:24" s="62" customFormat="1" ht="15.75">
      <c r="A64" s="335" t="s">
        <v>523</v>
      </c>
      <c r="R64" s="15"/>
      <c r="S64" s="15"/>
      <c r="W64" s="15"/>
      <c r="X64" s="342"/>
    </row>
    <row r="65" spans="1:24" s="62" customFormat="1" ht="54.75" customHeight="1">
      <c r="A65" s="176" t="s">
        <v>1005</v>
      </c>
      <c r="B65" s="214" t="s">
        <v>731</v>
      </c>
      <c r="C65" s="214" t="s">
        <v>732</v>
      </c>
      <c r="D65" s="214">
        <v>2063394</v>
      </c>
      <c r="E65" s="214">
        <v>2165269</v>
      </c>
      <c r="F65" s="214">
        <v>2227232</v>
      </c>
      <c r="G65" s="214">
        <v>2194715</v>
      </c>
      <c r="H65" s="214">
        <v>2241664</v>
      </c>
      <c r="I65" s="214">
        <v>2332970</v>
      </c>
      <c r="J65" s="214">
        <v>2316673</v>
      </c>
      <c r="K65" s="214">
        <v>2414798</v>
      </c>
      <c r="L65" s="214">
        <v>2302512</v>
      </c>
      <c r="M65" s="110">
        <v>2355569</v>
      </c>
      <c r="N65" s="214">
        <v>2347365</v>
      </c>
      <c r="O65" s="214">
        <v>2302084</v>
      </c>
      <c r="P65" s="634">
        <v>2298436</v>
      </c>
      <c r="Q65" s="634">
        <v>2246797</v>
      </c>
      <c r="R65" s="15">
        <v>2248327</v>
      </c>
      <c r="S65" s="15">
        <v>2288000</v>
      </c>
      <c r="T65" s="15">
        <v>2273274</v>
      </c>
      <c r="U65" s="15">
        <v>2219498</v>
      </c>
      <c r="V65" s="15">
        <v>2221844</v>
      </c>
      <c r="W65" s="15">
        <v>2431472</v>
      </c>
      <c r="X65" s="342">
        <v>2522301</v>
      </c>
    </row>
    <row r="66" spans="1:24" s="62" customFormat="1" ht="14.25" customHeight="1">
      <c r="A66" s="174" t="s">
        <v>3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5"/>
      <c r="S66" s="15"/>
      <c r="T66" s="15"/>
      <c r="U66" s="15"/>
      <c r="V66" s="15"/>
      <c r="W66" s="15"/>
      <c r="X66" s="342"/>
    </row>
    <row r="67" spans="1:24" s="62" customFormat="1" ht="27.75" customHeight="1">
      <c r="A67" s="174" t="s">
        <v>379</v>
      </c>
      <c r="B67" s="91" t="s">
        <v>733</v>
      </c>
      <c r="C67" s="91" t="s">
        <v>734</v>
      </c>
      <c r="D67" s="91">
        <v>121399</v>
      </c>
      <c r="E67" s="91">
        <v>119329</v>
      </c>
      <c r="F67" s="91">
        <v>135144</v>
      </c>
      <c r="G67" s="91">
        <v>123084</v>
      </c>
      <c r="H67" s="91">
        <v>117929</v>
      </c>
      <c r="I67" s="91">
        <v>119517</v>
      </c>
      <c r="J67" s="91">
        <v>109164</v>
      </c>
      <c r="K67" s="91">
        <v>103209</v>
      </c>
      <c r="L67" s="91">
        <v>88266</v>
      </c>
      <c r="M67" s="91">
        <v>86946</v>
      </c>
      <c r="N67" s="91">
        <v>102596</v>
      </c>
      <c r="O67" s="91">
        <v>98541</v>
      </c>
      <c r="P67" s="91">
        <v>99546</v>
      </c>
      <c r="Q67" s="91">
        <v>88138</v>
      </c>
      <c r="R67" s="15">
        <v>86517</v>
      </c>
      <c r="S67" s="15">
        <v>84479</v>
      </c>
      <c r="T67" s="15">
        <v>80785</v>
      </c>
      <c r="U67" s="15">
        <v>79737</v>
      </c>
      <c r="V67" s="15">
        <v>53405</v>
      </c>
      <c r="W67" s="15">
        <v>50750</v>
      </c>
      <c r="X67" s="342">
        <v>54985</v>
      </c>
    </row>
    <row r="68" spans="1:24" s="62" customFormat="1" ht="15.75">
      <c r="A68" s="174" t="s">
        <v>52</v>
      </c>
      <c r="B68" s="91" t="s">
        <v>735</v>
      </c>
      <c r="C68" s="91" t="s">
        <v>736</v>
      </c>
      <c r="D68" s="91">
        <v>31190</v>
      </c>
      <c r="E68" s="91">
        <v>29090</v>
      </c>
      <c r="F68" s="91">
        <v>33282</v>
      </c>
      <c r="G68" s="91">
        <v>31548</v>
      </c>
      <c r="H68" s="91">
        <v>33449</v>
      </c>
      <c r="I68" s="91">
        <v>35087</v>
      </c>
      <c r="J68" s="91">
        <v>39423</v>
      </c>
      <c r="K68" s="91">
        <v>37407</v>
      </c>
      <c r="L68" s="91">
        <v>36396</v>
      </c>
      <c r="M68" s="91">
        <v>39780</v>
      </c>
      <c r="N68" s="91">
        <v>42037</v>
      </c>
      <c r="O68" s="91">
        <v>45635</v>
      </c>
      <c r="P68" s="91">
        <v>46174</v>
      </c>
      <c r="Q68" s="91">
        <v>47603</v>
      </c>
      <c r="R68" s="15">
        <v>45639</v>
      </c>
      <c r="S68" s="15">
        <v>48129</v>
      </c>
      <c r="T68" s="15">
        <v>44661</v>
      </c>
      <c r="U68" s="15">
        <v>45305</v>
      </c>
      <c r="V68" s="15">
        <v>30690</v>
      </c>
      <c r="W68" s="15">
        <v>30631</v>
      </c>
      <c r="X68" s="342">
        <v>30896</v>
      </c>
    </row>
    <row r="69" spans="1:24" s="62" customFormat="1" ht="39" customHeight="1">
      <c r="A69" s="174" t="s">
        <v>380</v>
      </c>
      <c r="B69" s="91" t="s">
        <v>737</v>
      </c>
      <c r="C69" s="91" t="s">
        <v>738</v>
      </c>
      <c r="D69" s="91">
        <v>8509</v>
      </c>
      <c r="E69" s="91">
        <v>9230</v>
      </c>
      <c r="F69" s="91">
        <v>10102</v>
      </c>
      <c r="G69" s="91">
        <v>10417</v>
      </c>
      <c r="H69" s="91">
        <v>12159</v>
      </c>
      <c r="I69" s="91">
        <v>13231</v>
      </c>
      <c r="J69" s="91">
        <v>13538</v>
      </c>
      <c r="K69" s="91">
        <v>12567</v>
      </c>
      <c r="L69" s="91">
        <v>13478</v>
      </c>
      <c r="M69" s="91">
        <v>12042</v>
      </c>
      <c r="N69" s="91">
        <v>11581</v>
      </c>
      <c r="O69" s="91">
        <v>10826</v>
      </c>
      <c r="P69" s="91">
        <v>11262</v>
      </c>
      <c r="Q69" s="91">
        <v>10888</v>
      </c>
      <c r="R69" s="15">
        <v>11122</v>
      </c>
      <c r="S69" s="15">
        <v>10857</v>
      </c>
      <c r="T69" s="15">
        <v>10620</v>
      </c>
      <c r="U69" s="15">
        <v>10248</v>
      </c>
      <c r="V69" s="15">
        <v>7955</v>
      </c>
      <c r="W69" s="15">
        <v>8121</v>
      </c>
      <c r="X69" s="342">
        <v>9440</v>
      </c>
    </row>
    <row r="70" spans="1:24" s="62" customFormat="1" ht="38.25">
      <c r="A70" s="174" t="s">
        <v>381</v>
      </c>
      <c r="B70" s="91" t="s">
        <v>739</v>
      </c>
      <c r="C70" s="91" t="s">
        <v>735</v>
      </c>
      <c r="D70" s="91">
        <v>23167</v>
      </c>
      <c r="E70" s="91">
        <v>22937</v>
      </c>
      <c r="F70" s="91">
        <v>22796</v>
      </c>
      <c r="G70" s="91">
        <v>23014</v>
      </c>
      <c r="H70" s="91">
        <v>33786</v>
      </c>
      <c r="I70" s="91">
        <v>32447</v>
      </c>
      <c r="J70" s="91">
        <v>32601</v>
      </c>
      <c r="K70" s="91">
        <v>26311</v>
      </c>
      <c r="L70" s="91">
        <v>31272</v>
      </c>
      <c r="M70" s="91">
        <v>34598</v>
      </c>
      <c r="N70" s="91">
        <v>34475</v>
      </c>
      <c r="O70" s="91">
        <v>31698</v>
      </c>
      <c r="P70" s="91">
        <v>33320</v>
      </c>
      <c r="Q70" s="91">
        <v>38351</v>
      </c>
      <c r="R70" s="15">
        <v>39660</v>
      </c>
      <c r="S70" s="15">
        <v>44454</v>
      </c>
      <c r="T70" s="15">
        <v>38729</v>
      </c>
      <c r="U70" s="15">
        <v>37510</v>
      </c>
      <c r="V70" s="15">
        <v>28058</v>
      </c>
      <c r="W70" s="15">
        <v>32270</v>
      </c>
      <c r="X70" s="342">
        <v>40338</v>
      </c>
    </row>
    <row r="71" spans="1:24" s="62" customFormat="1" ht="12.75" customHeight="1">
      <c r="A71" s="174" t="s">
        <v>53</v>
      </c>
      <c r="B71" s="91" t="s">
        <v>740</v>
      </c>
      <c r="C71" s="91" t="s">
        <v>264</v>
      </c>
      <c r="D71" s="91">
        <v>33503</v>
      </c>
      <c r="E71" s="91">
        <v>37139</v>
      </c>
      <c r="F71" s="91">
        <v>41544</v>
      </c>
      <c r="G71" s="91">
        <v>41748</v>
      </c>
      <c r="H71" s="91">
        <v>48382</v>
      </c>
      <c r="I71" s="91">
        <v>51165</v>
      </c>
      <c r="J71" s="91">
        <v>52562</v>
      </c>
      <c r="K71" s="91">
        <v>54328</v>
      </c>
      <c r="L71" s="91">
        <v>57246</v>
      </c>
      <c r="M71" s="91">
        <v>56599</v>
      </c>
      <c r="N71" s="91">
        <v>51585</v>
      </c>
      <c r="O71" s="91">
        <v>54096</v>
      </c>
      <c r="P71" s="91">
        <v>54620</v>
      </c>
      <c r="Q71" s="91">
        <v>48182</v>
      </c>
      <c r="R71" s="15">
        <v>50427</v>
      </c>
      <c r="S71" s="15">
        <v>53149</v>
      </c>
      <c r="T71" s="15">
        <v>50408</v>
      </c>
      <c r="U71" s="15">
        <v>44541</v>
      </c>
      <c r="V71" s="15">
        <v>36834</v>
      </c>
      <c r="W71" s="15">
        <v>37105</v>
      </c>
      <c r="X71" s="342">
        <v>37985</v>
      </c>
    </row>
    <row r="72" spans="1:24" s="62" customFormat="1" ht="26.25" customHeight="1">
      <c r="A72" s="174" t="s">
        <v>382</v>
      </c>
      <c r="B72" s="91" t="s">
        <v>741</v>
      </c>
      <c r="C72" s="91" t="s">
        <v>742</v>
      </c>
      <c r="D72" s="91">
        <v>106601</v>
      </c>
      <c r="E72" s="91">
        <v>111317</v>
      </c>
      <c r="F72" s="91">
        <v>120112</v>
      </c>
      <c r="G72" s="91">
        <v>115980</v>
      </c>
      <c r="H72" s="91">
        <v>134894</v>
      </c>
      <c r="I72" s="91">
        <v>131679</v>
      </c>
      <c r="J72" s="91">
        <v>127673</v>
      </c>
      <c r="K72" s="91">
        <v>130465</v>
      </c>
      <c r="L72" s="91">
        <v>132617</v>
      </c>
      <c r="M72" s="91">
        <v>133712</v>
      </c>
      <c r="N72" s="91">
        <v>129981</v>
      </c>
      <c r="O72" s="91">
        <v>125118</v>
      </c>
      <c r="P72" s="91">
        <v>124267</v>
      </c>
      <c r="Q72" s="91">
        <v>118758</v>
      </c>
      <c r="R72" s="15">
        <v>117720</v>
      </c>
      <c r="S72" s="15">
        <v>120283</v>
      </c>
      <c r="T72" s="15">
        <v>119575</v>
      </c>
      <c r="U72" s="15">
        <v>103024</v>
      </c>
      <c r="V72" s="15">
        <v>81619</v>
      </c>
      <c r="W72" s="15">
        <v>80491</v>
      </c>
      <c r="X72" s="342">
        <v>84084</v>
      </c>
    </row>
    <row r="73" spans="1:24" s="62" customFormat="1" ht="13.5" customHeight="1">
      <c r="A73" s="174" t="s">
        <v>60</v>
      </c>
      <c r="B73" s="91" t="s">
        <v>563</v>
      </c>
      <c r="C73" s="91" t="s">
        <v>743</v>
      </c>
      <c r="D73" s="91">
        <v>65580</v>
      </c>
      <c r="E73" s="91">
        <v>65305</v>
      </c>
      <c r="F73" s="91">
        <v>73715</v>
      </c>
      <c r="G73" s="91">
        <v>74058</v>
      </c>
      <c r="H73" s="91">
        <v>79758</v>
      </c>
      <c r="I73" s="91">
        <v>84478</v>
      </c>
      <c r="J73" s="91">
        <v>79194</v>
      </c>
      <c r="K73" s="91">
        <v>83328</v>
      </c>
      <c r="L73" s="91">
        <v>83754</v>
      </c>
      <c r="M73" s="91">
        <v>85657</v>
      </c>
      <c r="N73" s="91">
        <v>88474</v>
      </c>
      <c r="O73" s="91">
        <v>84696</v>
      </c>
      <c r="P73" s="91">
        <v>85384</v>
      </c>
      <c r="Q73" s="91">
        <v>79262</v>
      </c>
      <c r="R73" s="15">
        <v>78475</v>
      </c>
      <c r="S73" s="15">
        <v>78581</v>
      </c>
      <c r="T73" s="15">
        <v>75742</v>
      </c>
      <c r="U73" s="15">
        <v>72302</v>
      </c>
      <c r="V73" s="15">
        <v>58151</v>
      </c>
      <c r="W73" s="15">
        <v>61031</v>
      </c>
      <c r="X73" s="342">
        <v>68106</v>
      </c>
    </row>
    <row r="74" spans="1:24" s="62" customFormat="1" ht="14.25" customHeight="1">
      <c r="A74" s="174" t="s">
        <v>54</v>
      </c>
      <c r="B74" s="91" t="s">
        <v>744</v>
      </c>
      <c r="C74" s="91" t="s">
        <v>745</v>
      </c>
      <c r="D74" s="91">
        <v>53308</v>
      </c>
      <c r="E74" s="91">
        <v>62166</v>
      </c>
      <c r="F74" s="91">
        <v>76718</v>
      </c>
      <c r="G74" s="91">
        <v>78495</v>
      </c>
      <c r="H74" s="91">
        <v>93025</v>
      </c>
      <c r="I74" s="91">
        <v>101854</v>
      </c>
      <c r="J74" s="91">
        <v>104004</v>
      </c>
      <c r="K74" s="91">
        <v>103732</v>
      </c>
      <c r="L74" s="91">
        <v>94098</v>
      </c>
      <c r="M74" s="91">
        <v>93663</v>
      </c>
      <c r="N74" s="91">
        <v>92684</v>
      </c>
      <c r="O74" s="91">
        <v>97891</v>
      </c>
      <c r="P74" s="91">
        <v>93903</v>
      </c>
      <c r="Q74" s="91">
        <v>96837</v>
      </c>
      <c r="R74" s="15">
        <v>104919</v>
      </c>
      <c r="S74" s="15">
        <v>105700</v>
      </c>
      <c r="T74" s="15">
        <v>107665</v>
      </c>
      <c r="U74" s="15">
        <v>96130</v>
      </c>
      <c r="V74" s="15">
        <v>83941</v>
      </c>
      <c r="W74" s="15">
        <v>82582</v>
      </c>
      <c r="X74" s="342">
        <v>93476</v>
      </c>
    </row>
    <row r="75" spans="1:24" s="62" customFormat="1" ht="14.25" customHeight="1">
      <c r="A75" s="174" t="s">
        <v>55</v>
      </c>
      <c r="B75" s="91" t="s">
        <v>746</v>
      </c>
      <c r="C75" s="91" t="s">
        <v>747</v>
      </c>
      <c r="D75" s="91">
        <v>772586</v>
      </c>
      <c r="E75" s="91">
        <v>784897</v>
      </c>
      <c r="F75" s="91">
        <v>767593</v>
      </c>
      <c r="G75" s="91">
        <v>761211</v>
      </c>
      <c r="H75" s="91">
        <v>749054</v>
      </c>
      <c r="I75" s="91">
        <v>785406</v>
      </c>
      <c r="J75" s="91">
        <v>781724</v>
      </c>
      <c r="K75" s="130">
        <v>876881</v>
      </c>
      <c r="L75" s="91">
        <v>827422</v>
      </c>
      <c r="M75" s="91">
        <v>880668</v>
      </c>
      <c r="N75" s="91">
        <v>837964</v>
      </c>
      <c r="O75" s="91">
        <v>840576</v>
      </c>
      <c r="P75" s="91">
        <v>816242</v>
      </c>
      <c r="Q75" s="91">
        <v>790344</v>
      </c>
      <c r="R75" s="15">
        <v>830577</v>
      </c>
      <c r="S75" s="15">
        <v>854111</v>
      </c>
      <c r="T75" s="15">
        <v>846788</v>
      </c>
      <c r="U75" s="15">
        <v>850300</v>
      </c>
      <c r="V75" s="15">
        <v>961209</v>
      </c>
      <c r="W75" s="15">
        <v>1082506</v>
      </c>
      <c r="X75" s="342">
        <v>1109854</v>
      </c>
    </row>
    <row r="76" spans="1:24" s="62" customFormat="1" ht="15.75">
      <c r="A76" s="174" t="s">
        <v>56</v>
      </c>
      <c r="B76" s="91" t="s">
        <v>748</v>
      </c>
      <c r="C76" s="91" t="s">
        <v>749</v>
      </c>
      <c r="D76" s="91">
        <v>102182</v>
      </c>
      <c r="E76" s="91">
        <v>123190</v>
      </c>
      <c r="F76" s="91">
        <v>128577</v>
      </c>
      <c r="G76" s="91">
        <v>93851</v>
      </c>
      <c r="H76" s="91">
        <v>101316</v>
      </c>
      <c r="I76" s="91">
        <v>110693</v>
      </c>
      <c r="J76" s="91">
        <v>114529</v>
      </c>
      <c r="K76" s="91">
        <v>117497</v>
      </c>
      <c r="L76" s="91">
        <v>110375</v>
      </c>
      <c r="M76" s="91">
        <v>107187</v>
      </c>
      <c r="N76" s="91">
        <v>103578</v>
      </c>
      <c r="O76" s="91">
        <v>100501</v>
      </c>
      <c r="P76" s="91">
        <v>110387</v>
      </c>
      <c r="Q76" s="91">
        <v>106116</v>
      </c>
      <c r="R76" s="15">
        <v>111198</v>
      </c>
      <c r="S76" s="15">
        <v>113454</v>
      </c>
      <c r="T76" s="15">
        <v>111394</v>
      </c>
      <c r="U76" s="15">
        <v>99254</v>
      </c>
      <c r="V76" s="15">
        <v>77932</v>
      </c>
      <c r="W76" s="15">
        <v>76379</v>
      </c>
      <c r="X76" s="342">
        <v>82827</v>
      </c>
    </row>
    <row r="77" spans="1:24" s="62" customFormat="1" ht="14.25" customHeight="1">
      <c r="A77" s="171" t="s">
        <v>57</v>
      </c>
      <c r="B77" s="87" t="s">
        <v>750</v>
      </c>
      <c r="C77" s="91" t="s">
        <v>751</v>
      </c>
      <c r="D77" s="91">
        <v>139044</v>
      </c>
      <c r="E77" s="91">
        <v>158607</v>
      </c>
      <c r="F77" s="91">
        <v>144102</v>
      </c>
      <c r="G77" s="91">
        <v>161276</v>
      </c>
      <c r="H77" s="91">
        <v>154629</v>
      </c>
      <c r="I77" s="91">
        <v>158724</v>
      </c>
      <c r="J77" s="91">
        <v>148532</v>
      </c>
      <c r="K77" s="91">
        <v>145440</v>
      </c>
      <c r="L77" s="91">
        <v>107941</v>
      </c>
      <c r="M77" s="91">
        <v>111298</v>
      </c>
      <c r="N77" s="91">
        <v>123838</v>
      </c>
      <c r="O77" s="91">
        <v>120301</v>
      </c>
      <c r="P77" s="91">
        <v>118398</v>
      </c>
      <c r="Q77" s="91">
        <v>116521</v>
      </c>
      <c r="R77" s="15">
        <v>109405</v>
      </c>
      <c r="S77" s="15">
        <v>108626</v>
      </c>
      <c r="T77" s="15">
        <v>106552</v>
      </c>
      <c r="U77" s="15">
        <v>104518</v>
      </c>
      <c r="V77" s="15">
        <v>80235</v>
      </c>
      <c r="W77" s="15">
        <v>77330</v>
      </c>
      <c r="X77" s="342">
        <v>82144</v>
      </c>
    </row>
    <row r="78" spans="1:24" s="62" customFormat="1" ht="28.5" customHeight="1">
      <c r="A78" s="171" t="s">
        <v>383</v>
      </c>
      <c r="B78" s="91" t="s">
        <v>752</v>
      </c>
      <c r="C78" s="91" t="s">
        <v>753</v>
      </c>
      <c r="D78" s="91">
        <v>91838</v>
      </c>
      <c r="E78" s="91">
        <v>93043</v>
      </c>
      <c r="F78" s="91">
        <v>104858</v>
      </c>
      <c r="G78" s="91">
        <v>105494</v>
      </c>
      <c r="H78" s="91">
        <v>113807</v>
      </c>
      <c r="I78" s="91">
        <v>120880</v>
      </c>
      <c r="J78" s="91">
        <v>121244</v>
      </c>
      <c r="K78" s="91">
        <v>126552</v>
      </c>
      <c r="L78" s="91">
        <v>120716</v>
      </c>
      <c r="M78" s="91">
        <v>124629</v>
      </c>
      <c r="N78" s="91">
        <v>123187</v>
      </c>
      <c r="O78" s="91">
        <v>114658</v>
      </c>
      <c r="P78" s="91">
        <v>118846</v>
      </c>
      <c r="Q78" s="91">
        <v>117486</v>
      </c>
      <c r="R78" s="15">
        <v>120807</v>
      </c>
      <c r="S78" s="15">
        <v>125073</v>
      </c>
      <c r="T78" s="15">
        <v>127668</v>
      </c>
      <c r="U78" s="15">
        <v>116774</v>
      </c>
      <c r="V78" s="15">
        <v>104268</v>
      </c>
      <c r="W78" s="15">
        <v>104685</v>
      </c>
      <c r="X78" s="342">
        <v>121046</v>
      </c>
    </row>
    <row r="79" spans="1:24" s="62" customFormat="1" ht="15.75">
      <c r="A79" s="174" t="s">
        <v>58</v>
      </c>
      <c r="B79" s="20" t="s">
        <v>754</v>
      </c>
      <c r="C79" s="20" t="s">
        <v>755</v>
      </c>
      <c r="D79" s="20">
        <v>115995</v>
      </c>
      <c r="E79" s="20">
        <v>123740</v>
      </c>
      <c r="F79" s="20">
        <v>126397</v>
      </c>
      <c r="G79" s="20">
        <v>124175</v>
      </c>
      <c r="H79" s="91">
        <v>144173</v>
      </c>
      <c r="I79" s="91">
        <v>160522</v>
      </c>
      <c r="J79" s="91">
        <v>154362</v>
      </c>
      <c r="K79" s="91">
        <v>157792</v>
      </c>
      <c r="L79" s="91">
        <v>155063</v>
      </c>
      <c r="M79" s="91">
        <v>157864</v>
      </c>
      <c r="N79" s="91">
        <v>161818</v>
      </c>
      <c r="O79" s="91">
        <v>154716</v>
      </c>
      <c r="P79" s="91">
        <v>155743</v>
      </c>
      <c r="Q79" s="91">
        <v>167200</v>
      </c>
      <c r="R79" s="15">
        <v>156588</v>
      </c>
      <c r="S79" s="15">
        <v>148976</v>
      </c>
      <c r="T79" s="15">
        <v>147953</v>
      </c>
      <c r="U79" s="15">
        <v>146189</v>
      </c>
      <c r="V79" s="15">
        <v>103761</v>
      </c>
      <c r="W79" s="15">
        <v>108088</v>
      </c>
      <c r="X79" s="342">
        <v>119661</v>
      </c>
    </row>
    <row r="80" spans="1:24" s="62" customFormat="1" ht="25.5">
      <c r="A80" s="177" t="s">
        <v>384</v>
      </c>
      <c r="B80" s="20" t="s">
        <v>756</v>
      </c>
      <c r="C80" s="87" t="s">
        <v>757</v>
      </c>
      <c r="D80" s="20" t="s">
        <v>262</v>
      </c>
      <c r="E80" s="20" t="s">
        <v>263</v>
      </c>
      <c r="F80" s="20">
        <v>46278</v>
      </c>
      <c r="G80" s="20">
        <v>40567</v>
      </c>
      <c r="H80" s="91">
        <v>42725</v>
      </c>
      <c r="I80" s="91">
        <v>45021</v>
      </c>
      <c r="J80" s="91">
        <v>47435</v>
      </c>
      <c r="K80" s="91">
        <v>55383</v>
      </c>
      <c r="L80" s="91">
        <v>58796</v>
      </c>
      <c r="M80" s="91">
        <v>50310</v>
      </c>
      <c r="N80" s="91">
        <v>59850</v>
      </c>
      <c r="O80" s="91">
        <v>58768</v>
      </c>
      <c r="P80" s="91">
        <v>61092</v>
      </c>
      <c r="Q80" s="91">
        <v>54288</v>
      </c>
      <c r="R80" s="15">
        <v>47885</v>
      </c>
      <c r="S80" s="15">
        <v>52613</v>
      </c>
      <c r="T80" s="15">
        <v>51959</v>
      </c>
      <c r="U80" s="15">
        <v>48338</v>
      </c>
      <c r="V80" s="15">
        <v>45028</v>
      </c>
      <c r="W80" s="148">
        <v>45956</v>
      </c>
      <c r="X80" s="342">
        <v>40121</v>
      </c>
    </row>
    <row r="81" spans="1:24" s="62" customFormat="1" ht="39.75" customHeight="1">
      <c r="A81" s="174" t="s">
        <v>385</v>
      </c>
      <c r="B81" s="91" t="s">
        <v>758</v>
      </c>
      <c r="C81" s="87" t="s">
        <v>759</v>
      </c>
      <c r="D81" s="91">
        <v>13290</v>
      </c>
      <c r="E81" s="91">
        <v>5113</v>
      </c>
      <c r="F81" s="91">
        <v>6970</v>
      </c>
      <c r="G81" s="91">
        <v>4910</v>
      </c>
      <c r="H81" s="91">
        <v>5667</v>
      </c>
      <c r="I81" s="91">
        <v>5877</v>
      </c>
      <c r="J81" s="91">
        <v>6381</v>
      </c>
      <c r="K81" s="91">
        <v>6149</v>
      </c>
      <c r="L81" s="91">
        <v>5732</v>
      </c>
      <c r="M81" s="91">
        <v>5988</v>
      </c>
      <c r="N81" s="91">
        <v>5063</v>
      </c>
      <c r="O81" s="91">
        <v>5368</v>
      </c>
      <c r="P81" s="91">
        <v>5077</v>
      </c>
      <c r="Q81" s="91">
        <v>5884</v>
      </c>
      <c r="R81" s="15">
        <v>4743</v>
      </c>
      <c r="S81" s="15">
        <v>5349</v>
      </c>
      <c r="T81" s="15">
        <v>5145</v>
      </c>
      <c r="U81" s="15">
        <v>5110</v>
      </c>
      <c r="V81" s="15">
        <v>3649</v>
      </c>
      <c r="W81" s="15">
        <v>4067</v>
      </c>
      <c r="X81" s="342">
        <v>4642</v>
      </c>
    </row>
    <row r="82" spans="1:24" s="62" customFormat="1" ht="38.25">
      <c r="A82" s="174" t="s">
        <v>386</v>
      </c>
      <c r="B82" s="91" t="s">
        <v>760</v>
      </c>
      <c r="C82" s="87" t="s">
        <v>761</v>
      </c>
      <c r="D82" s="91">
        <v>318662</v>
      </c>
      <c r="E82" s="91">
        <v>311053</v>
      </c>
      <c r="F82" s="91">
        <v>321244</v>
      </c>
      <c r="G82" s="91">
        <v>337364</v>
      </c>
      <c r="H82" s="91">
        <v>303270</v>
      </c>
      <c r="I82" s="91">
        <v>310542</v>
      </c>
      <c r="J82" s="91">
        <v>313269</v>
      </c>
      <c r="K82" s="91">
        <v>309013</v>
      </c>
      <c r="L82" s="91">
        <v>313471</v>
      </c>
      <c r="M82" s="91">
        <v>315351</v>
      </c>
      <c r="N82" s="91">
        <v>320832</v>
      </c>
      <c r="O82" s="91">
        <v>305480</v>
      </c>
      <c r="P82" s="91">
        <v>312722</v>
      </c>
      <c r="Q82" s="91">
        <v>308853</v>
      </c>
      <c r="R82" s="15">
        <v>290107</v>
      </c>
      <c r="S82" s="15">
        <v>289894</v>
      </c>
      <c r="T82" s="15">
        <v>309868</v>
      </c>
      <c r="U82" s="15">
        <v>322165</v>
      </c>
      <c r="V82" s="15">
        <v>303488</v>
      </c>
      <c r="W82" s="15">
        <v>289023</v>
      </c>
      <c r="X82" s="342">
        <v>282001</v>
      </c>
    </row>
    <row r="83" spans="1:24" s="62" customFormat="1">
      <c r="A83" s="174" t="s">
        <v>1004</v>
      </c>
      <c r="B83" s="91" t="s">
        <v>27</v>
      </c>
      <c r="C83" s="87" t="s">
        <v>27</v>
      </c>
      <c r="D83" s="91" t="s">
        <v>27</v>
      </c>
      <c r="E83" s="91" t="s">
        <v>27</v>
      </c>
      <c r="F83" s="91" t="s">
        <v>27</v>
      </c>
      <c r="G83" s="91" t="s">
        <v>27</v>
      </c>
      <c r="H83" s="91" t="s">
        <v>27</v>
      </c>
      <c r="I83" s="91" t="s">
        <v>27</v>
      </c>
      <c r="J83" s="91" t="s">
        <v>27</v>
      </c>
      <c r="K83" s="91" t="s">
        <v>27</v>
      </c>
      <c r="L83" s="91" t="s">
        <v>27</v>
      </c>
      <c r="M83" s="91" t="s">
        <v>27</v>
      </c>
      <c r="N83" s="91" t="s">
        <v>27</v>
      </c>
      <c r="O83" s="91" t="s">
        <v>27</v>
      </c>
      <c r="P83" s="91" t="s">
        <v>27</v>
      </c>
      <c r="Q83" s="91" t="s">
        <v>27</v>
      </c>
      <c r="R83" s="20" t="s">
        <v>27</v>
      </c>
      <c r="S83" s="20" t="s">
        <v>27</v>
      </c>
      <c r="T83" s="20" t="s">
        <v>27</v>
      </c>
      <c r="U83" s="20" t="s">
        <v>27</v>
      </c>
      <c r="V83" s="20">
        <v>130101</v>
      </c>
      <c r="W83" s="15">
        <v>222547</v>
      </c>
      <c r="X83" s="342">
        <v>222208</v>
      </c>
    </row>
    <row r="84" spans="1:24" s="62" customFormat="1" ht="63.75">
      <c r="A84" s="170" t="s">
        <v>387</v>
      </c>
      <c r="B84" s="91">
        <v>8249</v>
      </c>
      <c r="C84" s="91">
        <v>7887</v>
      </c>
      <c r="D84" s="91">
        <v>8543</v>
      </c>
      <c r="E84" s="91">
        <v>8301</v>
      </c>
      <c r="F84" s="91">
        <v>8584</v>
      </c>
      <c r="G84" s="91">
        <v>8338</v>
      </c>
      <c r="H84" s="20">
        <v>8787</v>
      </c>
      <c r="I84" s="91">
        <v>8510</v>
      </c>
      <c r="J84" s="91">
        <v>8947</v>
      </c>
      <c r="K84" s="91">
        <v>9079</v>
      </c>
      <c r="L84" s="91">
        <v>9175</v>
      </c>
      <c r="M84" s="91">
        <v>9672</v>
      </c>
      <c r="N84" s="91">
        <v>9959</v>
      </c>
      <c r="O84" s="91">
        <v>10291</v>
      </c>
      <c r="P84" s="91">
        <v>11420</v>
      </c>
      <c r="Q84" s="91">
        <v>12355</v>
      </c>
      <c r="R84" s="15">
        <v>12643</v>
      </c>
      <c r="S84" s="25">
        <v>13013</v>
      </c>
      <c r="T84" s="15">
        <v>13478</v>
      </c>
      <c r="U84" s="15">
        <v>13806</v>
      </c>
      <c r="V84" s="15">
        <v>12102</v>
      </c>
      <c r="W84" s="15">
        <v>12902</v>
      </c>
      <c r="X84" s="342">
        <v>13308</v>
      </c>
    </row>
    <row r="85" spans="1:24" s="62" customFormat="1" ht="66" customHeight="1">
      <c r="A85" s="170" t="s">
        <v>388</v>
      </c>
      <c r="B85" s="91">
        <v>3058</v>
      </c>
      <c r="C85" s="91">
        <v>3113</v>
      </c>
      <c r="D85" s="91">
        <v>3089</v>
      </c>
      <c r="E85" s="91">
        <v>3189</v>
      </c>
      <c r="F85" s="91">
        <v>3089</v>
      </c>
      <c r="G85" s="91">
        <v>2801</v>
      </c>
      <c r="H85" s="20">
        <v>3021</v>
      </c>
      <c r="I85" s="91">
        <v>3009</v>
      </c>
      <c r="J85" s="91">
        <v>3132</v>
      </c>
      <c r="K85" s="91">
        <v>3008</v>
      </c>
      <c r="L85" s="91">
        <v>2822</v>
      </c>
      <c r="M85" s="91">
        <v>2818</v>
      </c>
      <c r="N85" s="91">
        <v>2705</v>
      </c>
      <c r="O85" s="91">
        <v>2687</v>
      </c>
      <c r="P85" s="91">
        <v>2614</v>
      </c>
      <c r="Q85" s="91">
        <v>2534</v>
      </c>
      <c r="R85" s="15">
        <v>2356</v>
      </c>
      <c r="S85" s="15">
        <v>2003</v>
      </c>
      <c r="T85" s="15">
        <v>1898</v>
      </c>
      <c r="U85" s="15">
        <v>1811</v>
      </c>
      <c r="V85" s="15">
        <v>1330</v>
      </c>
      <c r="W85" s="15">
        <v>1313</v>
      </c>
      <c r="X85" s="342">
        <v>1273</v>
      </c>
    </row>
    <row r="86" spans="1:24" s="62" customFormat="1" ht="38.25">
      <c r="A86" s="170" t="s">
        <v>389</v>
      </c>
      <c r="B86" s="91" t="s">
        <v>762</v>
      </c>
      <c r="C86" s="91" t="s">
        <v>763</v>
      </c>
      <c r="D86" s="91">
        <v>3930</v>
      </c>
      <c r="E86" s="91">
        <v>3174</v>
      </c>
      <c r="F86" s="91">
        <v>2900</v>
      </c>
      <c r="G86" s="91">
        <v>2283</v>
      </c>
      <c r="H86" s="20">
        <v>2279</v>
      </c>
      <c r="I86" s="91">
        <v>2035</v>
      </c>
      <c r="J86" s="91">
        <v>1991</v>
      </c>
      <c r="K86" s="91">
        <v>1923</v>
      </c>
      <c r="L86" s="91">
        <v>1870</v>
      </c>
      <c r="M86" s="91">
        <v>1774</v>
      </c>
      <c r="N86" s="91">
        <v>1651</v>
      </c>
      <c r="O86" s="91">
        <v>1302</v>
      </c>
      <c r="P86" s="91">
        <v>1113</v>
      </c>
      <c r="Q86" s="91">
        <v>816</v>
      </c>
      <c r="R86" s="15">
        <v>719</v>
      </c>
      <c r="S86" s="25">
        <v>629</v>
      </c>
      <c r="T86" s="15">
        <v>443</v>
      </c>
      <c r="U86" s="15">
        <v>385</v>
      </c>
      <c r="V86" s="15">
        <v>230</v>
      </c>
      <c r="W86" s="15">
        <v>230</v>
      </c>
      <c r="X86" s="342">
        <v>288</v>
      </c>
    </row>
    <row r="87" spans="1:24" s="62" customFormat="1" ht="51.75" customHeight="1">
      <c r="A87" s="170" t="s">
        <v>390</v>
      </c>
      <c r="B87" s="91" t="s">
        <v>764</v>
      </c>
      <c r="C87" s="91" t="s">
        <v>765</v>
      </c>
      <c r="D87" s="91">
        <v>3124</v>
      </c>
      <c r="E87" s="91">
        <v>2792</v>
      </c>
      <c r="F87" s="91">
        <v>2433</v>
      </c>
      <c r="G87" s="91">
        <v>2293</v>
      </c>
      <c r="H87" s="20">
        <v>2248</v>
      </c>
      <c r="I87" s="91">
        <v>2056</v>
      </c>
      <c r="J87" s="91">
        <v>2326</v>
      </c>
      <c r="K87" s="91">
        <v>1965</v>
      </c>
      <c r="L87" s="91">
        <v>1865</v>
      </c>
      <c r="M87" s="91">
        <v>1642</v>
      </c>
      <c r="N87" s="91">
        <v>1487</v>
      </c>
      <c r="O87" s="91">
        <v>1065</v>
      </c>
      <c r="P87" s="91">
        <v>871</v>
      </c>
      <c r="Q87" s="91">
        <v>725</v>
      </c>
      <c r="R87" s="15">
        <v>611</v>
      </c>
      <c r="S87" s="25">
        <v>508</v>
      </c>
      <c r="T87" s="15">
        <v>364</v>
      </c>
      <c r="U87" s="15">
        <v>241</v>
      </c>
      <c r="V87" s="15">
        <v>273</v>
      </c>
      <c r="W87" s="15">
        <v>337</v>
      </c>
      <c r="X87" s="342">
        <v>291</v>
      </c>
    </row>
    <row r="88" spans="1:24" s="62" customFormat="1" ht="77.25" customHeight="1">
      <c r="A88" s="170" t="s">
        <v>391</v>
      </c>
      <c r="B88" s="91">
        <v>3670</v>
      </c>
      <c r="C88" s="91">
        <v>3413</v>
      </c>
      <c r="D88" s="91">
        <v>3336</v>
      </c>
      <c r="E88" s="91">
        <v>3050</v>
      </c>
      <c r="F88" s="91">
        <v>2725</v>
      </c>
      <c r="G88" s="91">
        <v>2584</v>
      </c>
      <c r="H88" s="20">
        <v>2565</v>
      </c>
      <c r="I88" s="91">
        <v>2500</v>
      </c>
      <c r="J88" s="91">
        <v>1945</v>
      </c>
      <c r="K88" s="91">
        <v>1731</v>
      </c>
      <c r="L88" s="91">
        <v>1828</v>
      </c>
      <c r="M88" s="91">
        <v>1743</v>
      </c>
      <c r="N88" s="91">
        <v>1327</v>
      </c>
      <c r="O88" s="91">
        <v>1418</v>
      </c>
      <c r="P88" s="91">
        <v>1230</v>
      </c>
      <c r="Q88" s="91">
        <v>1401</v>
      </c>
      <c r="R88" s="15">
        <v>1460</v>
      </c>
      <c r="S88" s="25">
        <v>1230</v>
      </c>
      <c r="T88" s="15">
        <v>987</v>
      </c>
      <c r="U88" s="15">
        <v>679</v>
      </c>
      <c r="V88" s="15">
        <v>698</v>
      </c>
      <c r="W88" s="15">
        <v>700</v>
      </c>
      <c r="X88" s="342">
        <v>786</v>
      </c>
    </row>
    <row r="89" spans="1:24" s="62" customFormat="1" ht="63.75">
      <c r="A89" s="176" t="s">
        <v>1006</v>
      </c>
      <c r="B89" s="263" t="s">
        <v>766</v>
      </c>
      <c r="C89" s="263" t="s">
        <v>767</v>
      </c>
      <c r="D89" s="635">
        <v>777292</v>
      </c>
      <c r="E89" s="635">
        <v>789945</v>
      </c>
      <c r="F89" s="635">
        <v>782305</v>
      </c>
      <c r="G89" s="635">
        <v>772448</v>
      </c>
      <c r="H89" s="635">
        <v>760605</v>
      </c>
      <c r="I89" s="635">
        <v>799381</v>
      </c>
      <c r="J89" s="635">
        <v>787996</v>
      </c>
      <c r="K89" s="635">
        <v>865052</v>
      </c>
      <c r="L89" s="635">
        <v>840146</v>
      </c>
      <c r="M89" s="636">
        <v>875922</v>
      </c>
      <c r="N89" s="635">
        <v>865735</v>
      </c>
      <c r="O89" s="214">
        <v>863538</v>
      </c>
      <c r="P89" s="214">
        <v>874577</v>
      </c>
      <c r="Q89" s="214">
        <v>849939</v>
      </c>
      <c r="R89" s="15">
        <v>870135</v>
      </c>
      <c r="S89" s="15">
        <v>885873</v>
      </c>
      <c r="T89" s="15">
        <v>885857</v>
      </c>
      <c r="U89" s="15">
        <v>841666</v>
      </c>
      <c r="V89" s="15">
        <v>737063</v>
      </c>
      <c r="W89" s="15">
        <v>815385</v>
      </c>
      <c r="X89" s="342">
        <v>873393</v>
      </c>
    </row>
    <row r="90" spans="1:24" s="62" customFormat="1">
      <c r="A90" s="174" t="s">
        <v>3</v>
      </c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5"/>
      <c r="S90" s="15"/>
      <c r="T90" s="15"/>
      <c r="U90" s="15"/>
      <c r="V90" s="15"/>
      <c r="W90" s="15"/>
      <c r="X90" s="342"/>
    </row>
    <row r="91" spans="1:24" s="62" customFormat="1" ht="25.5">
      <c r="A91" s="171" t="s">
        <v>379</v>
      </c>
      <c r="B91" s="263" t="s">
        <v>768</v>
      </c>
      <c r="C91" s="263" t="s">
        <v>769</v>
      </c>
      <c r="D91" s="635">
        <v>53663</v>
      </c>
      <c r="E91" s="635">
        <v>50468</v>
      </c>
      <c r="F91" s="635">
        <v>60701</v>
      </c>
      <c r="G91" s="635">
        <v>48080</v>
      </c>
      <c r="H91" s="635">
        <v>45597</v>
      </c>
      <c r="I91" s="635">
        <v>46800</v>
      </c>
      <c r="J91" s="635">
        <v>43019</v>
      </c>
      <c r="K91" s="635">
        <v>43246</v>
      </c>
      <c r="L91" s="635">
        <v>37177</v>
      </c>
      <c r="M91" s="636">
        <v>38571</v>
      </c>
      <c r="N91" s="635">
        <v>42041</v>
      </c>
      <c r="O91" s="214">
        <v>36715</v>
      </c>
      <c r="P91" s="214">
        <v>40745</v>
      </c>
      <c r="Q91" s="214">
        <v>36440</v>
      </c>
      <c r="R91" s="15">
        <v>35678</v>
      </c>
      <c r="S91" s="15">
        <v>35561</v>
      </c>
      <c r="T91" s="15">
        <v>35374</v>
      </c>
      <c r="U91" s="15">
        <v>35667</v>
      </c>
      <c r="V91" s="15">
        <v>27581</v>
      </c>
      <c r="W91" s="15">
        <v>27094</v>
      </c>
      <c r="X91" s="342">
        <v>30002</v>
      </c>
    </row>
    <row r="92" spans="1:24" s="62" customFormat="1" ht="13.5" customHeight="1">
      <c r="A92" s="171" t="s">
        <v>61</v>
      </c>
      <c r="B92" s="263" t="s">
        <v>770</v>
      </c>
      <c r="C92" s="263" t="s">
        <v>771</v>
      </c>
      <c r="D92" s="635">
        <v>1610</v>
      </c>
      <c r="E92" s="635">
        <v>1731</v>
      </c>
      <c r="F92" s="635">
        <v>1937</v>
      </c>
      <c r="G92" s="635">
        <v>2150</v>
      </c>
      <c r="H92" s="635">
        <v>2273</v>
      </c>
      <c r="I92" s="635">
        <v>2421</v>
      </c>
      <c r="J92" s="635">
        <v>2609</v>
      </c>
      <c r="K92" s="635">
        <v>2653</v>
      </c>
      <c r="L92" s="635">
        <v>2628</v>
      </c>
      <c r="M92" s="636">
        <v>3051</v>
      </c>
      <c r="N92" s="635">
        <v>3195</v>
      </c>
      <c r="O92" s="214">
        <v>3235</v>
      </c>
      <c r="P92" s="214">
        <v>3364</v>
      </c>
      <c r="Q92" s="214">
        <v>3535</v>
      </c>
      <c r="R92" s="15">
        <v>3780</v>
      </c>
      <c r="S92" s="15">
        <v>3985</v>
      </c>
      <c r="T92" s="15">
        <v>3874</v>
      </c>
      <c r="U92" s="15">
        <v>3555</v>
      </c>
      <c r="V92" s="15">
        <v>2275</v>
      </c>
      <c r="W92" s="15">
        <v>2401</v>
      </c>
      <c r="X92" s="342">
        <v>2734</v>
      </c>
    </row>
    <row r="93" spans="1:24" s="62" customFormat="1" ht="39.75" customHeight="1">
      <c r="A93" s="171" t="s">
        <v>392</v>
      </c>
      <c r="B93" s="263" t="s">
        <v>772</v>
      </c>
      <c r="C93" s="263" t="s">
        <v>773</v>
      </c>
      <c r="D93" s="635">
        <v>5459</v>
      </c>
      <c r="E93" s="635">
        <v>5511</v>
      </c>
      <c r="F93" s="635">
        <v>5804</v>
      </c>
      <c r="G93" s="635">
        <v>6227</v>
      </c>
      <c r="H93" s="635">
        <v>6385</v>
      </c>
      <c r="I93" s="635">
        <v>6569</v>
      </c>
      <c r="J93" s="635">
        <v>6739</v>
      </c>
      <c r="K93" s="635">
        <v>5600</v>
      </c>
      <c r="L93" s="635">
        <v>5923</v>
      </c>
      <c r="M93" s="636">
        <v>5313</v>
      </c>
      <c r="N93" s="635">
        <v>4883</v>
      </c>
      <c r="O93" s="214">
        <v>4454</v>
      </c>
      <c r="P93" s="214">
        <v>4856</v>
      </c>
      <c r="Q93" s="214">
        <v>4693</v>
      </c>
      <c r="R93" s="15">
        <v>5047</v>
      </c>
      <c r="S93" s="15">
        <v>4920</v>
      </c>
      <c r="T93" s="15">
        <v>4854</v>
      </c>
      <c r="U93" s="15">
        <v>4558</v>
      </c>
      <c r="V93" s="15">
        <v>3691</v>
      </c>
      <c r="W93" s="15">
        <v>3569</v>
      </c>
      <c r="X93" s="342">
        <v>3492</v>
      </c>
    </row>
    <row r="94" spans="1:24" s="62" customFormat="1" ht="38.25">
      <c r="A94" s="171" t="s">
        <v>393</v>
      </c>
      <c r="B94" s="263" t="s">
        <v>774</v>
      </c>
      <c r="C94" s="263" t="s">
        <v>775</v>
      </c>
      <c r="D94" s="635">
        <v>8601</v>
      </c>
      <c r="E94" s="635">
        <v>7891</v>
      </c>
      <c r="F94" s="635">
        <v>7577</v>
      </c>
      <c r="G94" s="635">
        <v>8000</v>
      </c>
      <c r="H94" s="635">
        <v>7842</v>
      </c>
      <c r="I94" s="635">
        <v>7082</v>
      </c>
      <c r="J94" s="635">
        <v>7559</v>
      </c>
      <c r="K94" s="635">
        <v>7794</v>
      </c>
      <c r="L94" s="635">
        <v>7219</v>
      </c>
      <c r="M94" s="636">
        <v>9984</v>
      </c>
      <c r="N94" s="635">
        <v>10676</v>
      </c>
      <c r="O94" s="214">
        <v>8346</v>
      </c>
      <c r="P94" s="214">
        <v>8474</v>
      </c>
      <c r="Q94" s="214">
        <v>9867</v>
      </c>
      <c r="R94" s="15">
        <v>10120</v>
      </c>
      <c r="S94" s="15">
        <v>11639</v>
      </c>
      <c r="T94" s="15">
        <v>11759</v>
      </c>
      <c r="U94" s="15">
        <v>9555</v>
      </c>
      <c r="V94" s="15">
        <v>7630</v>
      </c>
      <c r="W94" s="15">
        <v>9051</v>
      </c>
      <c r="X94" s="342">
        <v>11297</v>
      </c>
    </row>
    <row r="95" spans="1:24" s="62" customFormat="1" ht="13.5" customHeight="1">
      <c r="A95" s="179" t="s">
        <v>53</v>
      </c>
      <c r="B95" s="263" t="s">
        <v>775</v>
      </c>
      <c r="C95" s="263" t="s">
        <v>776</v>
      </c>
      <c r="D95" s="635">
        <v>10765</v>
      </c>
      <c r="E95" s="635">
        <v>11831</v>
      </c>
      <c r="F95" s="635">
        <v>13686</v>
      </c>
      <c r="G95" s="635">
        <v>13158</v>
      </c>
      <c r="H95" s="635">
        <v>15980</v>
      </c>
      <c r="I95" s="635">
        <v>16858</v>
      </c>
      <c r="J95" s="635">
        <v>19176</v>
      </c>
      <c r="K95" s="635">
        <v>21039</v>
      </c>
      <c r="L95" s="635">
        <v>23066</v>
      </c>
      <c r="M95" s="636">
        <v>23426</v>
      </c>
      <c r="N95" s="635">
        <v>22251</v>
      </c>
      <c r="O95" s="214">
        <v>22961</v>
      </c>
      <c r="P95" s="214">
        <v>24079</v>
      </c>
      <c r="Q95" s="214">
        <v>21748</v>
      </c>
      <c r="R95" s="15">
        <v>24067</v>
      </c>
      <c r="S95" s="15">
        <v>25596</v>
      </c>
      <c r="T95" s="15">
        <v>23453</v>
      </c>
      <c r="U95" s="15">
        <v>18997</v>
      </c>
      <c r="V95" s="15">
        <v>14688</v>
      </c>
      <c r="W95" s="15">
        <v>15044</v>
      </c>
      <c r="X95" s="342">
        <v>15603</v>
      </c>
    </row>
    <row r="96" spans="1:24" s="62" customFormat="1" ht="25.5">
      <c r="A96" s="171" t="s">
        <v>59</v>
      </c>
      <c r="B96" s="263" t="s">
        <v>777</v>
      </c>
      <c r="C96" s="263" t="s">
        <v>778</v>
      </c>
      <c r="D96" s="635">
        <v>32140</v>
      </c>
      <c r="E96" s="635">
        <v>29876</v>
      </c>
      <c r="F96" s="635">
        <v>30150</v>
      </c>
      <c r="G96" s="635">
        <v>26394</v>
      </c>
      <c r="H96" s="635">
        <v>25381</v>
      </c>
      <c r="I96" s="635">
        <v>28000</v>
      </c>
      <c r="J96" s="635">
        <v>29098</v>
      </c>
      <c r="K96" s="635">
        <v>30373</v>
      </c>
      <c r="L96" s="635">
        <v>32156</v>
      </c>
      <c r="M96" s="636">
        <v>34665</v>
      </c>
      <c r="N96" s="635">
        <v>35403</v>
      </c>
      <c r="O96" s="214">
        <v>33905</v>
      </c>
      <c r="P96" s="214">
        <v>33164</v>
      </c>
      <c r="Q96" s="214">
        <v>33388</v>
      </c>
      <c r="R96" s="15">
        <v>36487</v>
      </c>
      <c r="S96" s="15">
        <v>39352</v>
      </c>
      <c r="T96" s="15">
        <v>38757</v>
      </c>
      <c r="U96" s="15">
        <v>28958</v>
      </c>
      <c r="V96" s="15">
        <v>22873</v>
      </c>
      <c r="W96" s="15">
        <v>21617</v>
      </c>
      <c r="X96" s="342">
        <v>23509</v>
      </c>
    </row>
    <row r="97" spans="1:24" s="62" customFormat="1" ht="15" customHeight="1">
      <c r="A97" s="171" t="s">
        <v>60</v>
      </c>
      <c r="B97" s="263" t="s">
        <v>779</v>
      </c>
      <c r="C97" s="263" t="s">
        <v>780</v>
      </c>
      <c r="D97" s="635">
        <v>23751</v>
      </c>
      <c r="E97" s="635">
        <v>22811</v>
      </c>
      <c r="F97" s="635">
        <v>24030</v>
      </c>
      <c r="G97" s="635">
        <v>24596</v>
      </c>
      <c r="H97" s="635">
        <v>25202</v>
      </c>
      <c r="I97" s="635">
        <v>27861</v>
      </c>
      <c r="J97" s="635">
        <v>25317</v>
      </c>
      <c r="K97" s="635">
        <v>26365</v>
      </c>
      <c r="L97" s="635">
        <v>25505</v>
      </c>
      <c r="M97" s="636">
        <v>26914</v>
      </c>
      <c r="N97" s="635">
        <v>27891</v>
      </c>
      <c r="O97" s="214">
        <v>26312</v>
      </c>
      <c r="P97" s="214">
        <v>27638</v>
      </c>
      <c r="Q97" s="214">
        <v>26575</v>
      </c>
      <c r="R97" s="15">
        <v>27670</v>
      </c>
      <c r="S97" s="15">
        <v>25781</v>
      </c>
      <c r="T97" s="15">
        <v>25773</v>
      </c>
      <c r="U97" s="15">
        <v>23362</v>
      </c>
      <c r="V97" s="15">
        <v>18259</v>
      </c>
      <c r="W97" s="15">
        <v>17376</v>
      </c>
      <c r="X97" s="342">
        <v>17926</v>
      </c>
    </row>
    <row r="98" spans="1:24" s="62" customFormat="1" ht="15.75">
      <c r="A98" s="179" t="s">
        <v>54</v>
      </c>
      <c r="B98" s="263" t="s">
        <v>781</v>
      </c>
      <c r="C98" s="263" t="s">
        <v>782</v>
      </c>
      <c r="D98" s="635">
        <v>6464</v>
      </c>
      <c r="E98" s="635">
        <v>8203</v>
      </c>
      <c r="F98" s="635">
        <v>8222</v>
      </c>
      <c r="G98" s="635">
        <v>8651</v>
      </c>
      <c r="H98" s="635">
        <v>8605</v>
      </c>
      <c r="I98" s="635">
        <v>8274</v>
      </c>
      <c r="J98" s="635">
        <v>8380</v>
      </c>
      <c r="K98" s="635">
        <v>9775</v>
      </c>
      <c r="L98" s="635">
        <v>9202</v>
      </c>
      <c r="M98" s="636">
        <v>10224</v>
      </c>
      <c r="N98" s="635">
        <v>7839</v>
      </c>
      <c r="O98" s="214">
        <v>8843</v>
      </c>
      <c r="P98" s="214">
        <v>8294</v>
      </c>
      <c r="Q98" s="214">
        <v>9259</v>
      </c>
      <c r="R98" s="15">
        <v>10977</v>
      </c>
      <c r="S98" s="15">
        <v>9113</v>
      </c>
      <c r="T98" s="15">
        <v>8173</v>
      </c>
      <c r="U98" s="15">
        <v>7256</v>
      </c>
      <c r="V98" s="15">
        <v>5040</v>
      </c>
      <c r="W98" s="15">
        <v>5457</v>
      </c>
      <c r="X98" s="342">
        <v>6166</v>
      </c>
    </row>
    <row r="99" spans="1:24" s="62" customFormat="1" ht="15.75">
      <c r="A99" s="179" t="s">
        <v>55</v>
      </c>
      <c r="B99" s="263" t="s">
        <v>783</v>
      </c>
      <c r="C99" s="263" t="s">
        <v>784</v>
      </c>
      <c r="D99" s="635">
        <v>431671</v>
      </c>
      <c r="E99" s="635">
        <v>434658</v>
      </c>
      <c r="F99" s="635">
        <v>418910</v>
      </c>
      <c r="G99" s="635">
        <v>428803</v>
      </c>
      <c r="H99" s="635">
        <v>414242</v>
      </c>
      <c r="I99" s="635">
        <v>447009</v>
      </c>
      <c r="J99" s="635">
        <v>426270</v>
      </c>
      <c r="K99" s="635">
        <v>499618</v>
      </c>
      <c r="L99" s="635">
        <v>492989</v>
      </c>
      <c r="M99" s="636">
        <v>516432</v>
      </c>
      <c r="N99" s="635">
        <v>508926</v>
      </c>
      <c r="O99" s="214">
        <v>523176</v>
      </c>
      <c r="P99" s="214">
        <v>520395</v>
      </c>
      <c r="Q99" s="214">
        <v>505798</v>
      </c>
      <c r="R99" s="15">
        <v>523190</v>
      </c>
      <c r="S99" s="15">
        <v>534339</v>
      </c>
      <c r="T99" s="15">
        <v>537968</v>
      </c>
      <c r="U99" s="15">
        <v>521259</v>
      </c>
      <c r="V99" s="15">
        <v>473682</v>
      </c>
      <c r="W99" s="15">
        <v>546230</v>
      </c>
      <c r="X99" s="342">
        <v>571938</v>
      </c>
    </row>
    <row r="100" spans="1:24" s="62" customFormat="1" ht="15.75">
      <c r="A100" s="179" t="s">
        <v>56</v>
      </c>
      <c r="B100" s="263" t="s">
        <v>785</v>
      </c>
      <c r="C100" s="263" t="s">
        <v>786</v>
      </c>
      <c r="D100" s="635">
        <v>40771</v>
      </c>
      <c r="E100" s="635">
        <v>43317</v>
      </c>
      <c r="F100" s="635">
        <v>42172</v>
      </c>
      <c r="G100" s="635">
        <v>31804</v>
      </c>
      <c r="H100" s="635">
        <v>34595</v>
      </c>
      <c r="I100" s="635">
        <v>37072</v>
      </c>
      <c r="J100" s="635">
        <v>36502</v>
      </c>
      <c r="K100" s="635">
        <v>39507</v>
      </c>
      <c r="L100" s="635">
        <v>39849</v>
      </c>
      <c r="M100" s="636">
        <v>36151</v>
      </c>
      <c r="N100" s="635">
        <v>32977</v>
      </c>
      <c r="O100" s="214">
        <v>31863</v>
      </c>
      <c r="P100" s="214">
        <v>35473</v>
      </c>
      <c r="Q100" s="214">
        <v>33743</v>
      </c>
      <c r="R100" s="15">
        <v>37160</v>
      </c>
      <c r="S100" s="15">
        <v>38590</v>
      </c>
      <c r="T100" s="15">
        <v>39521</v>
      </c>
      <c r="U100" s="15">
        <v>33169</v>
      </c>
      <c r="V100" s="15">
        <v>23445</v>
      </c>
      <c r="W100" s="15">
        <v>21876</v>
      </c>
      <c r="X100" s="342">
        <v>22661</v>
      </c>
    </row>
    <row r="101" spans="1:24" s="62" customFormat="1" ht="15.75">
      <c r="A101" s="179" t="s">
        <v>57</v>
      </c>
      <c r="B101" s="263" t="s">
        <v>787</v>
      </c>
      <c r="C101" s="263" t="s">
        <v>788</v>
      </c>
      <c r="D101" s="635">
        <v>36783</v>
      </c>
      <c r="E101" s="635">
        <v>46463</v>
      </c>
      <c r="F101" s="635">
        <v>43136</v>
      </c>
      <c r="G101" s="635">
        <v>47004</v>
      </c>
      <c r="H101" s="635">
        <v>46175</v>
      </c>
      <c r="I101" s="635">
        <v>46658</v>
      </c>
      <c r="J101" s="635">
        <v>47978</v>
      </c>
      <c r="K101" s="635">
        <v>48451</v>
      </c>
      <c r="L101" s="635">
        <v>39424</v>
      </c>
      <c r="M101" s="636">
        <v>40195</v>
      </c>
      <c r="N101" s="635">
        <v>44053</v>
      </c>
      <c r="O101" s="214">
        <v>41582</v>
      </c>
      <c r="P101" s="214">
        <v>42213</v>
      </c>
      <c r="Q101" s="214">
        <v>41963</v>
      </c>
      <c r="R101" s="15">
        <v>41349</v>
      </c>
      <c r="S101" s="15">
        <v>40089</v>
      </c>
      <c r="T101" s="15">
        <v>38468</v>
      </c>
      <c r="U101" s="15">
        <v>38022</v>
      </c>
      <c r="V101" s="15">
        <v>30383</v>
      </c>
      <c r="W101" s="15">
        <v>29207</v>
      </c>
      <c r="X101" s="342">
        <v>30359</v>
      </c>
    </row>
    <row r="102" spans="1:24" s="62" customFormat="1" ht="25.5">
      <c r="A102" s="171" t="s">
        <v>394</v>
      </c>
      <c r="B102" s="263" t="s">
        <v>789</v>
      </c>
      <c r="C102" s="263" t="s">
        <v>790</v>
      </c>
      <c r="D102" s="635">
        <v>15861</v>
      </c>
      <c r="E102" s="635">
        <v>16139</v>
      </c>
      <c r="F102" s="635">
        <v>16539</v>
      </c>
      <c r="G102" s="635">
        <v>16072</v>
      </c>
      <c r="H102" s="635">
        <v>15941</v>
      </c>
      <c r="I102" s="635">
        <v>16870</v>
      </c>
      <c r="J102" s="635">
        <v>19616</v>
      </c>
      <c r="K102" s="635">
        <v>20890</v>
      </c>
      <c r="L102" s="635">
        <v>20171</v>
      </c>
      <c r="M102" s="636">
        <v>21119</v>
      </c>
      <c r="N102" s="635">
        <v>20618</v>
      </c>
      <c r="O102" s="214">
        <v>20257</v>
      </c>
      <c r="P102" s="214">
        <v>22372</v>
      </c>
      <c r="Q102" s="214">
        <v>22117</v>
      </c>
      <c r="R102" s="15">
        <v>23075</v>
      </c>
      <c r="S102" s="15">
        <v>22549</v>
      </c>
      <c r="T102" s="15">
        <v>24847</v>
      </c>
      <c r="U102" s="15">
        <v>20487</v>
      </c>
      <c r="V102" s="15">
        <v>15316</v>
      </c>
      <c r="W102" s="15">
        <v>14431</v>
      </c>
      <c r="X102" s="342">
        <v>18155</v>
      </c>
    </row>
    <row r="103" spans="1:24" s="62" customFormat="1" ht="15.75">
      <c r="A103" s="171" t="s">
        <v>58</v>
      </c>
      <c r="B103" s="263" t="s">
        <v>791</v>
      </c>
      <c r="C103" s="263" t="s">
        <v>792</v>
      </c>
      <c r="D103" s="635">
        <v>14514</v>
      </c>
      <c r="E103" s="635">
        <v>14208</v>
      </c>
      <c r="F103" s="635">
        <v>14812</v>
      </c>
      <c r="G103" s="635">
        <v>14618</v>
      </c>
      <c r="H103" s="635">
        <v>15333</v>
      </c>
      <c r="I103" s="635">
        <v>15455</v>
      </c>
      <c r="J103" s="635">
        <v>15878</v>
      </c>
      <c r="K103" s="635">
        <v>16442</v>
      </c>
      <c r="L103" s="635">
        <v>16859</v>
      </c>
      <c r="M103" s="636">
        <v>18705</v>
      </c>
      <c r="N103" s="635">
        <v>17520</v>
      </c>
      <c r="O103" s="214">
        <v>15800</v>
      </c>
      <c r="P103" s="214">
        <v>16854</v>
      </c>
      <c r="Q103" s="214">
        <v>16463</v>
      </c>
      <c r="R103" s="15">
        <v>15750</v>
      </c>
      <c r="S103" s="15">
        <v>15214</v>
      </c>
      <c r="T103" s="15">
        <v>14523</v>
      </c>
      <c r="U103" s="15">
        <v>14044</v>
      </c>
      <c r="V103" s="15">
        <v>10974</v>
      </c>
      <c r="W103" s="15">
        <v>10203</v>
      </c>
      <c r="X103" s="342">
        <v>10186</v>
      </c>
    </row>
    <row r="104" spans="1:24" s="62" customFormat="1" ht="38.25" customHeight="1">
      <c r="A104" s="171" t="s">
        <v>395</v>
      </c>
      <c r="B104" s="263" t="s">
        <v>793</v>
      </c>
      <c r="C104" s="263" t="s">
        <v>794</v>
      </c>
      <c r="D104" s="635">
        <v>4227</v>
      </c>
      <c r="E104" s="635">
        <v>4425</v>
      </c>
      <c r="F104" s="635">
        <v>5933</v>
      </c>
      <c r="G104" s="635">
        <v>4030</v>
      </c>
      <c r="H104" s="635">
        <v>4579</v>
      </c>
      <c r="I104" s="635">
        <v>4420</v>
      </c>
      <c r="J104" s="635">
        <v>4771</v>
      </c>
      <c r="K104" s="635">
        <v>4885</v>
      </c>
      <c r="L104" s="635">
        <v>4559</v>
      </c>
      <c r="M104" s="636">
        <v>4911</v>
      </c>
      <c r="N104" s="635">
        <v>4037</v>
      </c>
      <c r="O104" s="214">
        <v>4573</v>
      </c>
      <c r="P104" s="214">
        <v>4198</v>
      </c>
      <c r="Q104" s="214">
        <v>5086</v>
      </c>
      <c r="R104" s="15">
        <v>4071</v>
      </c>
      <c r="S104" s="15">
        <v>4778</v>
      </c>
      <c r="T104" s="15">
        <v>4546</v>
      </c>
      <c r="U104" s="15">
        <v>4508</v>
      </c>
      <c r="V104" s="15">
        <v>3152</v>
      </c>
      <c r="W104" s="148">
        <v>3543</v>
      </c>
      <c r="X104" s="342">
        <v>3628</v>
      </c>
    </row>
    <row r="105" spans="1:24" s="62" customFormat="1" ht="38.25">
      <c r="A105" s="171" t="s">
        <v>386</v>
      </c>
      <c r="B105" s="263" t="s">
        <v>795</v>
      </c>
      <c r="C105" s="263" t="s">
        <v>796</v>
      </c>
      <c r="D105" s="635">
        <v>58284</v>
      </c>
      <c r="E105" s="635">
        <v>56675</v>
      </c>
      <c r="F105" s="635">
        <v>53201</v>
      </c>
      <c r="G105" s="635">
        <v>54090</v>
      </c>
      <c r="H105" s="635">
        <v>50007</v>
      </c>
      <c r="I105" s="635">
        <v>49265</v>
      </c>
      <c r="J105" s="635">
        <v>50683</v>
      </c>
      <c r="K105" s="635">
        <v>47174</v>
      </c>
      <c r="L105" s="635">
        <v>47444</v>
      </c>
      <c r="M105" s="636">
        <v>52621</v>
      </c>
      <c r="N105" s="635">
        <v>51844</v>
      </c>
      <c r="O105" s="214">
        <v>50717</v>
      </c>
      <c r="P105" s="214">
        <v>54204</v>
      </c>
      <c r="Q105" s="214">
        <v>54586</v>
      </c>
      <c r="R105" s="15">
        <v>52785</v>
      </c>
      <c r="S105" s="15">
        <v>55722</v>
      </c>
      <c r="T105" s="15">
        <v>57495</v>
      </c>
      <c r="U105" s="15">
        <v>59162</v>
      </c>
      <c r="V105" s="15">
        <v>52606</v>
      </c>
      <c r="W105" s="15">
        <v>53105</v>
      </c>
      <c r="X105" s="342">
        <v>56823</v>
      </c>
    </row>
    <row r="106" spans="1:24" s="62" customFormat="1">
      <c r="A106" s="347" t="s">
        <v>1004</v>
      </c>
      <c r="B106" s="544" t="s">
        <v>27</v>
      </c>
      <c r="C106" s="544" t="s">
        <v>27</v>
      </c>
      <c r="D106" s="637" t="s">
        <v>27</v>
      </c>
      <c r="E106" s="637" t="s">
        <v>27</v>
      </c>
      <c r="F106" s="637" t="s">
        <v>27</v>
      </c>
      <c r="G106" s="637" t="s">
        <v>27</v>
      </c>
      <c r="H106" s="637" t="s">
        <v>27</v>
      </c>
      <c r="I106" s="637" t="s">
        <v>27</v>
      </c>
      <c r="J106" s="637" t="s">
        <v>27</v>
      </c>
      <c r="K106" s="637" t="s">
        <v>27</v>
      </c>
      <c r="L106" s="637" t="s">
        <v>27</v>
      </c>
      <c r="M106" s="638" t="s">
        <v>27</v>
      </c>
      <c r="N106" s="637" t="s">
        <v>27</v>
      </c>
      <c r="O106" s="338" t="s">
        <v>27</v>
      </c>
      <c r="P106" s="338" t="s">
        <v>27</v>
      </c>
      <c r="Q106" s="338" t="s">
        <v>27</v>
      </c>
      <c r="R106" s="146" t="s">
        <v>27</v>
      </c>
      <c r="S106" s="146" t="s">
        <v>27</v>
      </c>
      <c r="T106" s="146" t="s">
        <v>27</v>
      </c>
      <c r="U106" s="146" t="s">
        <v>27</v>
      </c>
      <c r="V106" s="141">
        <v>10631</v>
      </c>
      <c r="W106" s="141">
        <v>18253</v>
      </c>
      <c r="X106" s="596">
        <v>32634</v>
      </c>
    </row>
    <row r="107" spans="1:24" s="62" customFormat="1" ht="15" customHeight="1">
      <c r="A107" s="824" t="s">
        <v>797</v>
      </c>
      <c r="B107" s="824"/>
      <c r="C107" s="824"/>
      <c r="D107" s="824"/>
      <c r="E107" s="824"/>
      <c r="F107" s="824"/>
      <c r="G107" s="824"/>
      <c r="H107" s="824"/>
      <c r="I107" s="824"/>
      <c r="J107" s="824"/>
      <c r="K107" s="824"/>
      <c r="L107" s="824"/>
      <c r="M107" s="824"/>
      <c r="N107" s="824"/>
      <c r="O107" s="824"/>
      <c r="P107" s="824"/>
      <c r="Q107" s="824"/>
      <c r="R107" s="824"/>
      <c r="S107" s="824"/>
      <c r="T107" s="824"/>
      <c r="U107" s="15"/>
      <c r="V107" s="15"/>
      <c r="W107" s="15"/>
      <c r="X107" s="20"/>
    </row>
    <row r="108" spans="1:24" s="62" customFormat="1" ht="17.25" customHeight="1">
      <c r="A108" s="836" t="s">
        <v>825</v>
      </c>
      <c r="B108" s="836"/>
      <c r="C108" s="836"/>
      <c r="D108" s="836"/>
      <c r="E108" s="836"/>
      <c r="F108" s="836"/>
      <c r="G108" s="836"/>
      <c r="H108" s="836"/>
      <c r="I108" s="836"/>
      <c r="J108" s="836"/>
      <c r="K108" s="836"/>
      <c r="L108" s="836"/>
      <c r="M108" s="836"/>
      <c r="N108" s="836"/>
      <c r="O108" s="836"/>
      <c r="P108" s="836"/>
      <c r="Q108" s="836"/>
      <c r="R108" s="836"/>
      <c r="S108" s="80"/>
      <c r="W108" s="15"/>
      <c r="X108" s="20"/>
    </row>
    <row r="109" spans="1:24" s="62" customFormat="1">
      <c r="A109" s="374" t="s">
        <v>62</v>
      </c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5"/>
      <c r="S109" s="15"/>
      <c r="W109" s="15"/>
      <c r="X109" s="20"/>
    </row>
    <row r="110" spans="1:24" s="62" customFormat="1" ht="41.25">
      <c r="A110" s="281" t="s">
        <v>798</v>
      </c>
      <c r="B110" s="108">
        <v>22198</v>
      </c>
      <c r="C110" s="108">
        <v>20294</v>
      </c>
      <c r="D110" s="108">
        <v>20420</v>
      </c>
      <c r="E110" s="108">
        <v>20825</v>
      </c>
      <c r="F110" s="108">
        <v>23408</v>
      </c>
      <c r="G110" s="108">
        <v>30451</v>
      </c>
      <c r="H110" s="108">
        <v>19981</v>
      </c>
      <c r="I110" s="108">
        <v>14216</v>
      </c>
      <c r="J110" s="108">
        <v>13393</v>
      </c>
      <c r="K110" s="108">
        <v>12677</v>
      </c>
      <c r="L110" s="108">
        <v>13290</v>
      </c>
      <c r="M110" s="108">
        <v>13133</v>
      </c>
      <c r="N110" s="108">
        <v>12745</v>
      </c>
      <c r="O110" s="108">
        <v>12543</v>
      </c>
      <c r="P110" s="108">
        <v>12879</v>
      </c>
      <c r="Q110" s="108">
        <v>12879</v>
      </c>
      <c r="R110" s="148">
        <v>12374</v>
      </c>
      <c r="S110" s="148">
        <v>12644</v>
      </c>
      <c r="T110" s="148">
        <v>13109</v>
      </c>
      <c r="U110" s="148">
        <v>12968</v>
      </c>
      <c r="V110" s="148">
        <v>11967</v>
      </c>
      <c r="W110" s="148">
        <v>11573</v>
      </c>
      <c r="X110" s="742">
        <v>12644</v>
      </c>
    </row>
    <row r="111" spans="1:24" s="62" customFormat="1" ht="41.25">
      <c r="A111" s="170" t="s">
        <v>799</v>
      </c>
      <c r="B111" s="20">
        <v>14808</v>
      </c>
      <c r="C111" s="20">
        <v>13960</v>
      </c>
      <c r="D111" s="20">
        <v>13423</v>
      </c>
      <c r="E111" s="20">
        <v>13170</v>
      </c>
      <c r="F111" s="20">
        <v>13048</v>
      </c>
      <c r="G111" s="20">
        <v>12248</v>
      </c>
      <c r="H111" s="91">
        <v>11398</v>
      </c>
      <c r="I111" s="91">
        <v>10482</v>
      </c>
      <c r="J111" s="91">
        <v>9998</v>
      </c>
      <c r="K111" s="91">
        <v>10166</v>
      </c>
      <c r="L111" s="130">
        <v>9994</v>
      </c>
      <c r="M111" s="130">
        <v>10376</v>
      </c>
      <c r="N111" s="130">
        <v>10472</v>
      </c>
      <c r="O111" s="130">
        <v>10758</v>
      </c>
      <c r="P111" s="130">
        <v>11910</v>
      </c>
      <c r="Q111" s="130">
        <v>9138</v>
      </c>
      <c r="R111" s="15">
        <v>12253</v>
      </c>
      <c r="S111" s="25">
        <v>12344</v>
      </c>
      <c r="T111" s="15">
        <v>12873</v>
      </c>
      <c r="U111" s="15">
        <v>13204</v>
      </c>
      <c r="V111" s="15">
        <v>13216</v>
      </c>
      <c r="W111" s="15">
        <v>13504</v>
      </c>
      <c r="X111" s="342">
        <v>13513</v>
      </c>
    </row>
    <row r="112" spans="1:24" s="62" customFormat="1" ht="41.25">
      <c r="A112" s="147" t="s">
        <v>800</v>
      </c>
      <c r="B112" s="146">
        <v>20</v>
      </c>
      <c r="C112" s="146">
        <v>20</v>
      </c>
      <c r="D112" s="146">
        <v>20</v>
      </c>
      <c r="E112" s="146">
        <v>22</v>
      </c>
      <c r="F112" s="146">
        <v>22</v>
      </c>
      <c r="G112" s="146">
        <v>23</v>
      </c>
      <c r="H112" s="146">
        <v>34</v>
      </c>
      <c r="I112" s="146">
        <v>46</v>
      </c>
      <c r="J112" s="120">
        <v>38</v>
      </c>
      <c r="K112" s="120">
        <v>37</v>
      </c>
      <c r="L112" s="250">
        <v>35</v>
      </c>
      <c r="M112" s="250">
        <v>34</v>
      </c>
      <c r="N112" s="250">
        <v>34</v>
      </c>
      <c r="O112" s="250">
        <v>32</v>
      </c>
      <c r="P112" s="250">
        <v>32</v>
      </c>
      <c r="Q112" s="250">
        <v>31</v>
      </c>
      <c r="R112" s="141">
        <v>32</v>
      </c>
      <c r="S112" s="142">
        <v>33</v>
      </c>
      <c r="T112" s="141">
        <v>33</v>
      </c>
      <c r="U112" s="141">
        <v>33</v>
      </c>
      <c r="V112" s="141">
        <v>32</v>
      </c>
      <c r="W112" s="141">
        <v>31</v>
      </c>
      <c r="X112" s="596">
        <v>32</v>
      </c>
    </row>
    <row r="113" spans="1:24" s="62" customFormat="1" ht="17.25" customHeight="1">
      <c r="A113" s="836" t="s">
        <v>801</v>
      </c>
      <c r="B113" s="836"/>
      <c r="C113" s="836"/>
      <c r="D113" s="836"/>
      <c r="E113" s="836"/>
      <c r="F113" s="836"/>
      <c r="G113" s="836"/>
      <c r="H113" s="836"/>
      <c r="I113" s="836"/>
      <c r="J113" s="836"/>
      <c r="K113" s="836"/>
      <c r="L113" s="836"/>
      <c r="M113" s="836"/>
      <c r="N113" s="836"/>
      <c r="O113" s="836"/>
      <c r="P113" s="836"/>
      <c r="Q113" s="836"/>
      <c r="R113" s="836"/>
      <c r="S113" s="836"/>
      <c r="T113" s="836"/>
      <c r="W113" s="15"/>
      <c r="X113" s="20"/>
    </row>
    <row r="114" spans="1:24" s="62" customFormat="1" ht="28.5" customHeight="1">
      <c r="A114" s="836" t="s">
        <v>1229</v>
      </c>
      <c r="B114" s="836"/>
      <c r="C114" s="836"/>
      <c r="D114" s="836"/>
      <c r="E114" s="836"/>
      <c r="F114" s="836"/>
      <c r="G114" s="836"/>
      <c r="H114" s="836"/>
      <c r="I114" s="836"/>
      <c r="J114" s="836"/>
      <c r="K114" s="836"/>
      <c r="L114" s="836"/>
      <c r="M114" s="836"/>
      <c r="N114" s="836"/>
      <c r="O114" s="836"/>
      <c r="P114" s="836"/>
      <c r="Q114" s="836"/>
      <c r="R114" s="836"/>
      <c r="S114" s="836"/>
      <c r="T114" s="836"/>
      <c r="U114" s="836"/>
      <c r="V114" s="836"/>
      <c r="W114" s="836"/>
      <c r="X114" s="836"/>
    </row>
    <row r="115" spans="1:24" s="62" customFormat="1" ht="16.5" customHeight="1">
      <c r="A115" s="836" t="s">
        <v>802</v>
      </c>
      <c r="B115" s="836"/>
      <c r="C115" s="836"/>
      <c r="D115" s="836"/>
      <c r="E115" s="836"/>
      <c r="F115" s="836"/>
      <c r="G115" s="836"/>
      <c r="H115" s="836"/>
      <c r="I115" s="836"/>
      <c r="J115" s="836"/>
      <c r="K115" s="836"/>
      <c r="L115" s="80"/>
      <c r="M115" s="80"/>
      <c r="N115" s="80"/>
      <c r="O115" s="80"/>
      <c r="P115" s="80"/>
      <c r="Q115" s="80"/>
      <c r="R115" s="80"/>
      <c r="S115" s="80"/>
      <c r="T115" s="80"/>
      <c r="W115" s="15"/>
      <c r="X115" s="20"/>
    </row>
    <row r="116" spans="1:24">
      <c r="W116" s="15"/>
    </row>
    <row r="117" spans="1:24" s="62" customFormat="1">
      <c r="A117" s="779"/>
      <c r="R117" s="15"/>
      <c r="S117" s="15"/>
      <c r="W117" s="15"/>
    </row>
    <row r="118" spans="1:24" s="62" customFormat="1">
      <c r="R118" s="15"/>
      <c r="S118" s="15"/>
      <c r="W118" s="15"/>
    </row>
    <row r="119" spans="1:24" s="62" customFormat="1">
      <c r="R119" s="15"/>
      <c r="S119" s="15"/>
      <c r="W119" s="15"/>
    </row>
    <row r="120" spans="1:24" s="62" customFormat="1">
      <c r="R120" s="15"/>
      <c r="S120" s="15"/>
      <c r="W120" s="15"/>
    </row>
    <row r="121" spans="1:24" s="62" customFormat="1">
      <c r="R121" s="15"/>
      <c r="S121" s="15"/>
      <c r="W121" s="15"/>
    </row>
    <row r="122" spans="1:24" s="62" customFormat="1">
      <c r="R122" s="15"/>
      <c r="S122" s="15"/>
      <c r="W122" s="15"/>
    </row>
    <row r="123" spans="1:24" s="62" customFormat="1">
      <c r="R123" s="15"/>
      <c r="S123" s="15"/>
      <c r="W123" s="15"/>
    </row>
    <row r="124" spans="1:24" s="62" customFormat="1">
      <c r="R124" s="15"/>
      <c r="S124" s="15"/>
      <c r="W124" s="15"/>
    </row>
    <row r="125" spans="1:24" s="62" customFormat="1">
      <c r="R125" s="15"/>
      <c r="S125" s="15"/>
      <c r="W125" s="15"/>
    </row>
    <row r="126" spans="1:24">
      <c r="W126" s="15"/>
    </row>
    <row r="127" spans="1:24">
      <c r="W127" s="15"/>
    </row>
    <row r="128" spans="1:24">
      <c r="W128" s="15"/>
    </row>
    <row r="129" spans="23:23">
      <c r="W129" s="15"/>
    </row>
    <row r="130" spans="23:23">
      <c r="W130" s="15"/>
    </row>
    <row r="131" spans="23:23">
      <c r="W131" s="15"/>
    </row>
    <row r="132" spans="23:23">
      <c r="W132" s="15"/>
    </row>
    <row r="133" spans="23:23">
      <c r="W133" s="15"/>
    </row>
    <row r="134" spans="23:23">
      <c r="W134" s="15"/>
    </row>
    <row r="135" spans="23:23">
      <c r="W135" s="15"/>
    </row>
    <row r="136" spans="23:23">
      <c r="W136" s="15"/>
    </row>
    <row r="137" spans="23:23">
      <c r="W137" s="15"/>
    </row>
    <row r="138" spans="23:23">
      <c r="W138" s="15"/>
    </row>
    <row r="139" spans="23:23">
      <c r="W139" s="15"/>
    </row>
    <row r="140" spans="23:23">
      <c r="W140" s="15"/>
    </row>
    <row r="141" spans="23:23">
      <c r="W141" s="15"/>
    </row>
    <row r="142" spans="23:23">
      <c r="W142" s="15"/>
    </row>
    <row r="143" spans="23:23">
      <c r="W143" s="15"/>
    </row>
    <row r="144" spans="23:23">
      <c r="W144" s="15"/>
    </row>
    <row r="145" spans="1:32">
      <c r="W145" s="15"/>
    </row>
    <row r="146" spans="1:32">
      <c r="W146" s="15"/>
    </row>
    <row r="147" spans="1:32">
      <c r="W147" s="15"/>
    </row>
    <row r="148" spans="1:32">
      <c r="W148" s="15"/>
    </row>
    <row r="149" spans="1:32">
      <c r="W149" s="15"/>
    </row>
    <row r="157" spans="1:32"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63"/>
      <c r="R157" s="9"/>
      <c r="S157" s="9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</row>
    <row r="158" spans="1:32"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44"/>
      <c r="R158" s="9"/>
      <c r="S158" s="9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</row>
    <row r="159" spans="1:32">
      <c r="A159" s="41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44"/>
      <c r="R159" s="9"/>
      <c r="S159" s="9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</row>
    <row r="160" spans="1:32">
      <c r="A160" s="41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44"/>
      <c r="R160" s="9"/>
      <c r="S160" s="9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</row>
    <row r="161" spans="2:32"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63"/>
      <c r="R161" s="9"/>
      <c r="S161" s="9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</row>
  </sheetData>
  <customSheetViews>
    <customSheetView guid="{C4CBAFC7-E4C7-4779-9675-00C7AB59DBD8}" scale="90" showPageBreaks="1" printArea="1" view="pageBreakPreview">
      <pane xSplit="1" ySplit="4" topLeftCell="B5" activePane="bottomRight" state="frozen"/>
      <selection pane="bottomRight" activeCell="N45" sqref="N45"/>
      <rowBreaks count="3" manualBreakCount="3">
        <brk id="41" max="23" man="1"/>
        <brk id="78" max="16383" man="1"/>
        <brk id="102" max="23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3" orientation="landscape" r:id="rId1"/>
      <headerFooter alignWithMargins="0"/>
    </customSheetView>
    <customSheetView guid="{EBDE85E0-4290-4D92-A4B4-482D374D6E6C}" scale="90" showPageBreaks="1" printArea="1" view="pageBreakPreview">
      <pane xSplit="1" ySplit="4" topLeftCell="B92" activePane="bottomRight" state="frozen"/>
      <selection pane="bottomRight" activeCell="P93" sqref="P93"/>
      <rowBreaks count="3" manualBreakCount="3">
        <brk id="41" max="23" man="1"/>
        <brk id="79" max="16383" man="1"/>
        <brk id="103" max="23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3" orientation="landscape" r:id="rId2"/>
      <headerFooter alignWithMargins="0"/>
    </customSheetView>
    <customSheetView guid="{C2AAAA0D-0D94-45CF-B0AC-78064E959570}" scale="110" showPageBreaks="1" printArea="1" view="pageBreakPreview">
      <pane xSplit="1" ySplit="4" topLeftCell="K44" activePane="bottomRight" state="frozen"/>
      <selection pane="bottomRight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3"/>
      <headerFooter alignWithMargins="0"/>
    </customSheetView>
    <customSheetView guid="{AF959D09-484B-41BD-900C-5730B3E85FA4}" scale="90" showPageBreaks="1" view="pageBreakPreview">
      <pane xSplit="1" ySplit="4" topLeftCell="B92" activePane="bottomRight" state="frozen"/>
      <selection pane="bottomRight" activeCell="F89" sqref="F89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5" orientation="landscape" r:id="rId4"/>
      <headerFooter alignWithMargins="0"/>
    </customSheetView>
    <customSheetView guid="{B5060F6C-76A6-4BF0-AF90-5F436356B33A}" scale="90" showPageBreaks="1" view="pageBreakPreview">
      <pane xSplit="1" ySplit="4" topLeftCell="B92" activePane="bottomRight" state="frozen"/>
      <selection pane="bottomRight" activeCell="D89" sqref="D89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5" orientation="landscape" r:id="rId5"/>
      <headerFooter alignWithMargins="0"/>
    </customSheetView>
    <customSheetView guid="{02FEC852-FD0B-4FE9-A939-0CE060BE5308}" scale="110" showPageBreaks="1" view="pageBreakPreview">
      <pane xSplit="1" ySplit="4" topLeftCell="K44" activePane="bottomRight" state="frozen"/>
      <selection pane="bottomRight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6"/>
      <headerFooter alignWithMargins="0"/>
    </customSheetView>
    <customSheetView guid="{8019572E-60A0-4BB8-8D4F-82D5BDA4551A}" scale="90" showPageBreaks="1" printArea="1" view="pageBreakPreview">
      <pane xSplit="1" ySplit="4" topLeftCell="B92" activePane="bottomRight" state="frozen"/>
      <selection pane="bottomRight" activeCell="P93" sqref="P93"/>
      <rowBreaks count="3" manualBreakCount="3">
        <brk id="41" max="23" man="1"/>
        <brk id="79" max="16383" man="1"/>
        <brk id="103" max="23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3" orientation="landscape" r:id="rId7"/>
      <headerFooter alignWithMargins="0"/>
    </customSheetView>
    <customSheetView guid="{300A5418-7438-410D-B786-C90189A4BAAD}" scale="110" showPageBreaks="1" printArea="1" view="pageBreakPreview">
      <pane xSplit="1" ySplit="4" topLeftCell="B44" activePane="bottomRight" state="frozen"/>
      <selection pane="bottomRight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8"/>
      <headerFooter alignWithMargins="0"/>
    </customSheetView>
    <customSheetView guid="{0604D79F-C021-4AC9-A757-43ADF7E5E32F}" scale="110" showPageBreaks="1" printArea="1" view="pageBreakPreview">
      <pane xSplit="1" ySplit="4" topLeftCell="K44" activePane="bottomRight" state="frozen"/>
      <selection pane="bottomRight" activeCell="R76" sqref="R76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9"/>
      <headerFooter alignWithMargins="0"/>
    </customSheetView>
    <customSheetView guid="{EE3C323B-73A4-4E90-B90F-529E43957025}" scale="110" showPageBreaks="1" view="pageBreakPreview">
      <pane xSplit="1" ySplit="4" topLeftCell="K44" activePane="bottomRight" state="frozen"/>
      <selection pane="bottomRight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10"/>
      <headerFooter alignWithMargins="0"/>
    </customSheetView>
    <customSheetView guid="{5C46CD7A-22A8-4CDE-ADD8-592F72B43C91}" scale="110" showPageBreaks="1" printArea="1" view="pageBreakPreview">
      <pane xSplit="1" ySplit="4" topLeftCell="K44" activePane="bottomRight" state="frozen"/>
      <selection pane="bottomRight" activeCell="R76" sqref="R76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11"/>
      <headerFooter alignWithMargins="0"/>
    </customSheetView>
    <customSheetView guid="{B0AB03E6-B1AD-4C70-A8FF-FE3310BF1A8C}" scale="110" showPageBreaks="1" printArea="1" view="pageBreakPreview">
      <pane xSplit="1" ySplit="4" topLeftCell="M5" activePane="bottomRight" state="frozen"/>
      <selection pane="bottomRight" activeCell="R9" sqref="R9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5" orientation="landscape" r:id="rId12"/>
      <headerFooter alignWithMargins="0"/>
    </customSheetView>
    <customSheetView guid="{72A5B6B8-85BE-4F36-BD39-BE991666272B}" scale="110" showPageBreaks="1" view="pageBreakPreview">
      <pane xSplit="1" ySplit="4" topLeftCell="K44" activePane="bottomRight" state="frozen"/>
      <selection pane="bottomRight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13"/>
      <headerFooter alignWithMargins="0"/>
    </customSheetView>
    <customSheetView guid="{E2271904-A186-49F0-BF26-C46FD0B84B0D}" scale="110" showPageBreaks="1" view="pageBreakPreview">
      <pane xSplit="1" ySplit="4" topLeftCell="K44" activePane="bottomRight" state="frozen"/>
      <selection pane="bottomRight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14"/>
      <headerFooter alignWithMargins="0"/>
    </customSheetView>
    <customSheetView guid="{7C2D7FB8-433A-4EB3-A37F-E48D196B6C1E}" scale="110" showPageBreaks="1" printArea="1" view="pageBreakPreview">
      <pane xSplit="1" ySplit="4" topLeftCell="K44" activePane="bottomRight" state="frozen"/>
      <selection pane="bottomRight" activeCell="R76" sqref="R76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15"/>
      <headerFooter alignWithMargins="0"/>
    </customSheetView>
    <customSheetView guid="{D7A5574E-7F60-42D1-9760-06C3140D72D0}" scale="110" showPageBreaks="1" printArea="1" view="pageBreakPreview">
      <pane xSplit="1" ySplit="4" topLeftCell="K44" activePane="bottomRight" state="frozen"/>
      <selection pane="bottomRight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16"/>
      <headerFooter alignWithMargins="0"/>
    </customSheetView>
    <customSheetView guid="{E69CF86F-05F2-4752-B527-E85724FE75A1}" scale="110" showPageBreaks="1" printArea="1" view="pageBreakPreview">
      <pane xSplit="1" ySplit="4" topLeftCell="K35" activePane="bottomRight" state="frozen"/>
      <selection pane="bottomRight"/>
      <rowBreaks count="3" manualBreakCount="3">
        <brk id="41" max="23" man="1"/>
        <brk id="78" max="16383" man="1"/>
        <brk id="101" max="23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4" orientation="landscape" r:id="rId17"/>
      <headerFooter alignWithMargins="0"/>
    </customSheetView>
    <customSheetView guid="{231D6F6C-5B92-408E-B50E-15FB933CC9CE}" scale="110" showPageBreaks="1" printArea="1" view="pageBreakPreview">
      <pane xSplit="1" ySplit="4" topLeftCell="K44" activePane="bottomRight" state="frozen"/>
      <selection pane="bottomRight"/>
      <rowBreaks count="3" manualBreakCount="3">
        <brk id="41" max="21" man="1"/>
        <brk id="78" max="16383" man="1"/>
        <brk id="101" max="21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9" orientation="landscape" r:id="rId18"/>
      <headerFooter alignWithMargins="0"/>
    </customSheetView>
  </customSheetViews>
  <mergeCells count="14">
    <mergeCell ref="A60:T60"/>
    <mergeCell ref="B1:T1"/>
    <mergeCell ref="A3:U3"/>
    <mergeCell ref="A57:T57"/>
    <mergeCell ref="A58:T58"/>
    <mergeCell ref="A59:T59"/>
    <mergeCell ref="A56:T56"/>
    <mergeCell ref="A115:K115"/>
    <mergeCell ref="A61:T61"/>
    <mergeCell ref="A62:T62"/>
    <mergeCell ref="A107:T107"/>
    <mergeCell ref="A108:R108"/>
    <mergeCell ref="A113:T113"/>
    <mergeCell ref="A114:X114"/>
  </mergeCells>
  <hyperlinks>
    <hyperlink ref="A1" location="СОДЕРЖАНИЕ!A1" display="НАЗАД К СОДЕРЖАНИЮ"/>
  </hyperlinks>
  <printOptions horizontalCentered="1"/>
  <pageMargins left="0.51181102362204722" right="0.51181102362204722" top="0.74803149606299213" bottom="0.74803149606299213" header="0.31496062992125984" footer="0.31496062992125984"/>
  <pageSetup paperSize="9" scale="59" orientation="landscape" r:id="rId19"/>
  <headerFooter alignWithMargins="0"/>
  <rowBreaks count="3" manualBreakCount="3">
    <brk id="41" max="23" man="1"/>
    <brk id="78" max="16383" man="1"/>
    <brk id="101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7</vt:i4>
      </vt:variant>
    </vt:vector>
  </HeadingPairs>
  <TitlesOfParts>
    <vt:vector size="33" baseType="lpstr">
      <vt:lpstr>Титульный лист</vt:lpstr>
      <vt:lpstr>СОДЕРЖАНИЕ</vt:lpstr>
      <vt:lpstr>Раз.1</vt:lpstr>
      <vt:lpstr>Раз.2</vt:lpstr>
      <vt:lpstr>Раз.3</vt:lpstr>
      <vt:lpstr>Раз.4</vt:lpstr>
      <vt:lpstr>Раз.5</vt:lpstr>
      <vt:lpstr>Раз.6 </vt:lpstr>
      <vt:lpstr>Раз.7 </vt:lpstr>
      <vt:lpstr>Раз.8 </vt:lpstr>
      <vt:lpstr>Раз.9 </vt:lpstr>
      <vt:lpstr>Раз.10</vt:lpstr>
      <vt:lpstr>Раз.11</vt:lpstr>
      <vt:lpstr>Раз. 12</vt:lpstr>
      <vt:lpstr>Раз.13</vt:lpstr>
      <vt:lpstr>Раз.14</vt:lpstr>
      <vt:lpstr>Раз.15</vt:lpstr>
      <vt:lpstr>Раз.16</vt:lpstr>
      <vt:lpstr>Раз.17</vt:lpstr>
      <vt:lpstr>Раз.18</vt:lpstr>
      <vt:lpstr>Раз.19</vt:lpstr>
      <vt:lpstr>Раз.20</vt:lpstr>
      <vt:lpstr>Раз.21</vt:lpstr>
      <vt:lpstr>Раз.22</vt:lpstr>
      <vt:lpstr>Раз.23</vt:lpstr>
      <vt:lpstr>Раз.24</vt:lpstr>
      <vt:lpstr>Раз.19!Заголовки_для_печати</vt:lpstr>
      <vt:lpstr>'Раз.6 '!Заголовки_для_печати</vt:lpstr>
      <vt:lpstr>'Раз.7 '!Заголовки_для_печати</vt:lpstr>
      <vt:lpstr>Раз.24!Область_печати</vt:lpstr>
      <vt:lpstr>'Раз.7 '!Область_печати</vt:lpstr>
      <vt:lpstr>'Раз.8 '!Область_печати</vt:lpstr>
      <vt:lpstr>'Раз.9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selezneva</dc:creator>
  <cp:lastModifiedBy>Соколова</cp:lastModifiedBy>
  <cp:lastPrinted>2023-12-29T02:37:55Z</cp:lastPrinted>
  <dcterms:created xsi:type="dcterms:W3CDTF">2011-02-16T10:58:41Z</dcterms:created>
  <dcterms:modified xsi:type="dcterms:W3CDTF">2023-12-29T02:38:57Z</dcterms:modified>
</cp:coreProperties>
</file>